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9855" firstSheet="1" activeTab="6"/>
  </bookViews>
  <sheets>
    <sheet name="TW-SW-06-04" sheetId="1" r:id="rId1"/>
    <sheet name="TW-SW-11-05" sheetId="2" r:id="rId2"/>
    <sheet name="TW-SW-18-05" sheetId="3" r:id="rId3"/>
    <sheet name="TW-250-11-08" sheetId="4" r:id="rId4"/>
    <sheet name="TW-SW-28-09" sheetId="5" r:id="rId5"/>
    <sheet name="TW-SW-26-10" sheetId="6" r:id="rId6"/>
    <sheet name="EM-SWG" sheetId="7" r:id="rId7"/>
  </sheets>
  <definedNames/>
  <calcPr fullCalcOnLoad="1"/>
</workbook>
</file>

<file path=xl/sharedStrings.xml><?xml version="1.0" encoding="utf-8"?>
<sst xmlns="http://schemas.openxmlformats.org/spreadsheetml/2006/main" count="897" uniqueCount="152">
  <si>
    <t>Day - Result</t>
  </si>
  <si>
    <t xml:space="preserve">Country :                                                 </t>
  </si>
  <si>
    <t xml:space="preserve">Date:                          </t>
  </si>
  <si>
    <t xml:space="preserve">EK  Championship Side-Car </t>
  </si>
  <si>
    <t>1e race</t>
  </si>
  <si>
    <t>2e race</t>
  </si>
  <si>
    <t>3e race</t>
  </si>
  <si>
    <t>PL</t>
  </si>
  <si>
    <t>Naam</t>
  </si>
  <si>
    <t>St.no</t>
  </si>
  <si>
    <t>Nat</t>
  </si>
  <si>
    <t>Point</t>
  </si>
  <si>
    <t>Eingabe :</t>
  </si>
  <si>
    <t>Van Boomen, J. / Meulenbroek, R.</t>
  </si>
  <si>
    <t>MON</t>
  </si>
  <si>
    <t>Spalte B =</t>
  </si>
  <si>
    <t>Name Vorname</t>
  </si>
  <si>
    <t>De Laat, Cor / Voets, Pedro</t>
  </si>
  <si>
    <t>Spalte C =</t>
  </si>
  <si>
    <t>StartNr</t>
  </si>
  <si>
    <t>Vlot, Roger / Ophelders, Jos</t>
  </si>
  <si>
    <t>Spalte D =</t>
  </si>
  <si>
    <t>Verband</t>
  </si>
  <si>
    <t xml:space="preserve">Van Keulen, T. / Van Wanrooij, M. </t>
  </si>
  <si>
    <t>Spalte E =</t>
  </si>
  <si>
    <t>Platz</t>
  </si>
  <si>
    <t>Lauf 1</t>
  </si>
  <si>
    <t>Vollenberg, S. / Bergmans, R.</t>
  </si>
  <si>
    <t>Spalte G =</t>
  </si>
  <si>
    <t>Lauf 2</t>
  </si>
  <si>
    <t>Grahame, John/ Stone, Micha</t>
  </si>
  <si>
    <t>AMCA</t>
  </si>
  <si>
    <t>Spaltz I  =</t>
  </si>
  <si>
    <t>Lauf 3</t>
  </si>
  <si>
    <t>Banks, Mark / Cooper, Marc</t>
  </si>
  <si>
    <t>Lines, Steward / Davies, Pete</t>
  </si>
  <si>
    <t>Spalte F</t>
  </si>
  <si>
    <t>keine</t>
  </si>
  <si>
    <t>Griffiths, Colin + Terry</t>
  </si>
  <si>
    <t>Spalte H</t>
  </si>
  <si>
    <t>Steven, Jamie / Taylor, Martin</t>
  </si>
  <si>
    <t>Spalte J</t>
  </si>
  <si>
    <t>Lorre, Paul / Schwarz, Mario</t>
  </si>
  <si>
    <t>DAM</t>
  </si>
  <si>
    <t>Spalte K</t>
  </si>
  <si>
    <t>Müller, Georg / Reinert, Patrick</t>
  </si>
  <si>
    <t>Kehlenbach, Frank / Heleven, Jo.</t>
  </si>
  <si>
    <t>Nach Eingabe Lauf 2  oder 3</t>
  </si>
  <si>
    <t>Reipen, Markus / Bauch, Enrico</t>
  </si>
  <si>
    <t xml:space="preserve">Markieren Bereich </t>
  </si>
  <si>
    <t>Somers, Eddy + Ludo</t>
  </si>
  <si>
    <t>BLM</t>
  </si>
  <si>
    <t>Spalte A5</t>
  </si>
  <si>
    <t>bis K 54</t>
  </si>
  <si>
    <t>Cle,  Benny / Loos, Jean Pierre</t>
  </si>
  <si>
    <t>dann</t>
  </si>
  <si>
    <r>
      <t xml:space="preserve">klicken auf </t>
    </r>
    <r>
      <rPr>
        <b/>
        <sz val="10"/>
        <color indexed="12"/>
        <rFont val="Arial"/>
        <family val="2"/>
      </rPr>
      <t xml:space="preserve">, </t>
    </r>
  </si>
  <si>
    <t>Leysen, Marc / Corthout, Rudy</t>
  </si>
  <si>
    <t>Daten</t>
  </si>
  <si>
    <t>Clohse, Jose / Schlabertz, Guido</t>
  </si>
  <si>
    <t>Sortieren</t>
  </si>
  <si>
    <t>Huber, Martin / Luchsinger Marco</t>
  </si>
  <si>
    <t>SAM</t>
  </si>
  <si>
    <t>dann auf keine Überschriften wählen</t>
  </si>
  <si>
    <t xml:space="preserve">Morf, Theodor / Brotzge Roland </t>
  </si>
  <si>
    <t>danach eingeben</t>
  </si>
  <si>
    <t>Käser, Kurt + Peter</t>
  </si>
  <si>
    <t>Sortieren nach Spalte K</t>
  </si>
  <si>
    <t>Herren Hans Rud./Schmid Bruno</t>
  </si>
  <si>
    <t>2. Sortieren</t>
  </si>
  <si>
    <t>Sommerhalder, Renato + Remo</t>
  </si>
  <si>
    <t>Ausdrucken mit Befehle</t>
  </si>
  <si>
    <t>Pflugshaupt, Werner + Martin</t>
  </si>
  <si>
    <t>Drucken</t>
  </si>
  <si>
    <t>Seite 1-1</t>
  </si>
  <si>
    <t>Krieg, Martin / Diethelm Adiran</t>
  </si>
  <si>
    <t>so wird diéser Informationsbereich nicht gedruckt</t>
  </si>
  <si>
    <t>Lüscher, Josua / Meyer Kari</t>
  </si>
  <si>
    <t>CAM</t>
  </si>
  <si>
    <t>Funda, Milan / Dlask, Jaroslav</t>
  </si>
  <si>
    <t>Cermark, Tomas + Ondrej</t>
  </si>
  <si>
    <t>Vystata,  Petr + Vladimir</t>
  </si>
  <si>
    <t>EUROPEAN  CHAMPIONSHIP   Class  SIDE-CAR  2003</t>
  </si>
  <si>
    <t>Wohlen</t>
  </si>
  <si>
    <t>Olmen</t>
  </si>
  <si>
    <t>Bridgnorth</t>
  </si>
  <si>
    <t>Redhost</t>
  </si>
  <si>
    <t>Kleinhau</t>
  </si>
  <si>
    <t>Heeswijk</t>
  </si>
  <si>
    <t>06.04.2003</t>
  </si>
  <si>
    <t>11.05.2003</t>
  </si>
  <si>
    <t>18.05.2003</t>
  </si>
  <si>
    <t>11.08.2003</t>
  </si>
  <si>
    <t>28.09.2003</t>
  </si>
  <si>
    <t>26.10.2003</t>
  </si>
  <si>
    <t>Naam / Bakkenist</t>
  </si>
  <si>
    <t>Nat.</t>
  </si>
  <si>
    <t>P</t>
  </si>
  <si>
    <t>1e</t>
  </si>
  <si>
    <t>2e</t>
  </si>
  <si>
    <t>3e</t>
  </si>
  <si>
    <t>Punten</t>
  </si>
  <si>
    <t>EUROPEAN  CHAMPIONSHIP   Class   SIDE-CAR  2003</t>
  </si>
  <si>
    <t xml:space="preserve"> Seite / Page  2</t>
  </si>
  <si>
    <t>nicht gestartet</t>
  </si>
  <si>
    <t>Spalte I</t>
  </si>
  <si>
    <t>Wohlen CH</t>
  </si>
  <si>
    <t>Derks, Thijs / Derks, Roy</t>
  </si>
  <si>
    <t>Cerny, Milos / Gabor, Michal</t>
  </si>
  <si>
    <t>Olmen  (B)</t>
  </si>
  <si>
    <t>3. Sortieren</t>
  </si>
  <si>
    <t>Osbaldiston, Ian / Allwood, Wayne</t>
  </si>
  <si>
    <t>Edwards, Craig / Roberts, Pat</t>
  </si>
  <si>
    <t>Müller, Georg / Metz, Wolfram</t>
  </si>
  <si>
    <t>Bernhardt, Gerd / Blienert, Thomas</t>
  </si>
  <si>
    <t>Kleine, Willie / Kleine Stefan</t>
  </si>
  <si>
    <t>Pulinx, Nicky / Gorris, Dave</t>
  </si>
  <si>
    <t>Hendrickx, Joris / Van Tongerloo Steve</t>
  </si>
  <si>
    <t>Lambergts, Marc / Vervoort, Kurt</t>
  </si>
  <si>
    <t>Smet, Guy / Gijsels, Ivo</t>
  </si>
  <si>
    <t>Bernhardt, Gerd / Blienert,Thomas</t>
  </si>
  <si>
    <t>Cermak, Tomas + Ondrej</t>
  </si>
  <si>
    <t>ns</t>
  </si>
  <si>
    <t>ns =</t>
  </si>
  <si>
    <t>Van Keulen, T./ Van Wanrooy, M.</t>
  </si>
  <si>
    <t>Grahame, J. / Stones M.</t>
  </si>
  <si>
    <t>Beresford, B. / Machin M.</t>
  </si>
  <si>
    <t>Grahame, A. / Grahame T.</t>
  </si>
  <si>
    <t>France R. / Grahame A.</t>
  </si>
  <si>
    <t>GB</t>
  </si>
  <si>
    <t>Hadorn, Ueli / Scherrer Matthias</t>
  </si>
  <si>
    <t>Knotig, Miroslav &amp; Zatloukal Miro</t>
  </si>
  <si>
    <t>Kaspar Milan / Plhak Zdenek</t>
  </si>
  <si>
    <t>Zacha Jan / Gabor Vladislav</t>
  </si>
  <si>
    <t>Vajek Jan / Lizanek Vlastimil</t>
  </si>
  <si>
    <t>Redhost   CR</t>
  </si>
  <si>
    <t>Kleinhau  D</t>
  </si>
  <si>
    <t>Zang, Erich / Fecher, Uwe</t>
  </si>
  <si>
    <t>Franke, Gerh. / Theissen Walter</t>
  </si>
  <si>
    <t>Jansen Edgar / Feuser Peter</t>
  </si>
  <si>
    <t>Soupal, Peter / Simek Rostelav</t>
  </si>
  <si>
    <t>Heeswijk NL</t>
  </si>
  <si>
    <t>Litjebs, Richard / Breukers Roel</t>
  </si>
  <si>
    <t>Visscher, Jan / Visscher, Jeron</t>
  </si>
  <si>
    <t>Van Berlo, Cor / Van Gennip J.</t>
  </si>
  <si>
    <t>Van de Einden, Th./Hurkmans H.</t>
  </si>
  <si>
    <t>Pflugshaupt, W.+M./ Lusher J.</t>
  </si>
  <si>
    <t>Bernhardt, Gerd/Blienert,Thomas</t>
  </si>
  <si>
    <t>Lorre, Paul/Schwarz,M./Blienert T.</t>
  </si>
  <si>
    <t>Reipen, Markus/Bauch,E.Grumann R.</t>
  </si>
  <si>
    <t>Lines, Steward/Davies,P. Dunkley C.</t>
  </si>
  <si>
    <t>Van de Einden,Th. /Hurkmans H.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</si>
</sst>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_€_-;\-* #,##0\ _€_-;_-* &quot;-&quot;\ _€_-;_-@_-"/>
    <numFmt numFmtId="173" formatCode="_-* #,##0.00\ _€_-;\-* #,##0.00\ _€_-;_-* &quot;-&quot;??\ _€_-;_-@_-"/>
  </numFmts>
  <fonts count="47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left"/>
      <protection hidden="1" locked="0"/>
    </xf>
    <xf numFmtId="0" fontId="4" fillId="0" borderId="11" xfId="0" applyFont="1" applyFill="1" applyBorder="1" applyAlignment="1" applyProtection="1">
      <alignment horizontal="center"/>
      <protection hidden="1" locked="0"/>
    </xf>
    <xf numFmtId="0" fontId="4" fillId="0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8" fillId="35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5" borderId="0" xfId="0" applyFill="1" applyAlignment="1">
      <alignment/>
    </xf>
    <xf numFmtId="0" fontId="4" fillId="0" borderId="14" xfId="0" applyFont="1" applyFill="1" applyBorder="1" applyAlignment="1" applyProtection="1">
      <alignment horizontal="left"/>
      <protection hidden="1" locked="0"/>
    </xf>
    <xf numFmtId="0" fontId="4" fillId="0" borderId="12" xfId="0" applyFont="1" applyFill="1" applyBorder="1" applyAlignment="1" applyProtection="1">
      <alignment horizontal="center"/>
      <protection hidden="1" locked="0"/>
    </xf>
    <xf numFmtId="0" fontId="4" fillId="0" borderId="15" xfId="0" applyFont="1" applyFill="1" applyBorder="1" applyAlignment="1" applyProtection="1">
      <alignment horizontal="center"/>
      <protection hidden="1" locked="0"/>
    </xf>
    <xf numFmtId="0" fontId="4" fillId="0" borderId="1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8" fillId="0" borderId="31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5" fillId="36" borderId="11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4" fontId="4" fillId="0" borderId="5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66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66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66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66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19050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8</xdr:col>
      <xdr:colOff>19050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9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200025</xdr:rowOff>
    </xdr:from>
    <xdr:to>
      <xdr:col>10</xdr:col>
      <xdr:colOff>419100</xdr:colOff>
      <xdr:row>0</xdr:row>
      <xdr:rowOff>933450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15</xdr:col>
      <xdr:colOff>238125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467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114300</xdr:colOff>
      <xdr:row>0</xdr:row>
      <xdr:rowOff>57150</xdr:rowOff>
    </xdr:from>
    <xdr:to>
      <xdr:col>27</xdr:col>
      <xdr:colOff>209550</xdr:colOff>
      <xdr:row>0</xdr:row>
      <xdr:rowOff>1285875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57150"/>
          <a:ext cx="1990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A3">
      <selection activeCell="AL32" sqref="AL32:AM32"/>
    </sheetView>
  </sheetViews>
  <sheetFormatPr defaultColWidth="11.421875" defaultRowHeight="12.75"/>
  <cols>
    <col min="1" max="1" width="3.8515625" style="0" customWidth="1"/>
    <col min="2" max="2" width="32.28125" style="0" customWidth="1"/>
    <col min="3" max="4" width="5.00390625" style="0" customWidth="1"/>
    <col min="5" max="6" width="5.7109375" style="0" customWidth="1"/>
    <col min="7" max="7" width="5.57421875" style="0" customWidth="1"/>
    <col min="8" max="10" width="5.7109375" style="0" customWidth="1"/>
    <col min="11" max="11" width="6.7109375" style="0" customWidth="1"/>
    <col min="12" max="12" width="3.7109375" style="0" hidden="1" customWidth="1"/>
    <col min="13" max="13" width="5.28125" style="0" hidden="1" customWidth="1"/>
    <col min="14" max="14" width="2.28125" style="0" hidden="1" customWidth="1"/>
    <col min="15" max="17" width="3.7109375" style="0" hidden="1" customWidth="1"/>
    <col min="18" max="18" width="2.28125" style="0" hidden="1" customWidth="1"/>
    <col min="19" max="21" width="3.7109375" style="0" hidden="1" customWidth="1"/>
    <col min="22" max="22" width="2.28125" style="0" hidden="1" customWidth="1"/>
    <col min="23" max="25" width="3.7109375" style="0" hidden="1" customWidth="1"/>
    <col min="26" max="26" width="0.13671875" style="0" hidden="1" customWidth="1"/>
    <col min="27" max="27" width="13.8515625" style="0" hidden="1" customWidth="1"/>
    <col min="28" max="28" width="9.140625" style="0" customWidth="1"/>
    <col min="29" max="37" width="9.140625" style="0" hidden="1" customWidth="1"/>
  </cols>
  <sheetData>
    <row r="1" spans="1:27" ht="90.7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40" ht="15">
      <c r="A2" s="112" t="s">
        <v>0</v>
      </c>
      <c r="B2" s="113"/>
      <c r="C2" s="2" t="s">
        <v>1</v>
      </c>
      <c r="D2" s="3"/>
      <c r="E2" s="3"/>
      <c r="F2" s="3" t="s">
        <v>106</v>
      </c>
      <c r="G2" s="4"/>
      <c r="H2" s="3"/>
      <c r="I2" s="5" t="s">
        <v>2</v>
      </c>
      <c r="J2" s="121">
        <v>37717</v>
      </c>
      <c r="K2" s="12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N2" s="8"/>
    </row>
    <row r="3" spans="1:27" ht="15.75" thickBot="1">
      <c r="A3" s="114" t="s">
        <v>3</v>
      </c>
      <c r="B3" s="115"/>
      <c r="C3" s="116">
        <v>2003</v>
      </c>
      <c r="D3" s="117"/>
      <c r="E3" s="118" t="s">
        <v>4</v>
      </c>
      <c r="F3" s="119"/>
      <c r="G3" s="118" t="s">
        <v>5</v>
      </c>
      <c r="H3" s="119"/>
      <c r="I3" s="118" t="s">
        <v>6</v>
      </c>
      <c r="J3" s="120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9" ht="12.75">
      <c r="A4" s="10" t="s">
        <v>7</v>
      </c>
      <c r="B4" s="10" t="s">
        <v>8</v>
      </c>
      <c r="C4" s="11" t="s">
        <v>9</v>
      </c>
      <c r="D4" s="11" t="s">
        <v>10</v>
      </c>
      <c r="E4" s="11" t="s">
        <v>7</v>
      </c>
      <c r="F4" s="11" t="s">
        <v>11</v>
      </c>
      <c r="G4" s="11" t="s">
        <v>7</v>
      </c>
      <c r="H4" s="11" t="s">
        <v>11</v>
      </c>
      <c r="I4" s="11" t="s">
        <v>7</v>
      </c>
      <c r="J4" s="12" t="s">
        <v>11</v>
      </c>
      <c r="K4" s="11" t="s">
        <v>11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M4" s="8" t="s">
        <v>12</v>
      </c>
    </row>
    <row r="5" spans="1:39" ht="12.75">
      <c r="A5" s="3">
        <v>1</v>
      </c>
      <c r="B5" s="13" t="s">
        <v>50</v>
      </c>
      <c r="C5" s="14">
        <v>30</v>
      </c>
      <c r="D5" s="15" t="s">
        <v>51</v>
      </c>
      <c r="E5" s="3">
        <v>1</v>
      </c>
      <c r="F5" s="69">
        <f aca="true" t="shared" si="0" ref="F5:F54">VALUE(AC5+AD5+AE5)</f>
        <v>30</v>
      </c>
      <c r="G5" s="3">
        <v>1</v>
      </c>
      <c r="H5" s="69">
        <f aca="true" t="shared" si="1" ref="H5:H36">VALUE(AF5+AG5+AH5)</f>
        <v>30</v>
      </c>
      <c r="I5" s="3">
        <v>1</v>
      </c>
      <c r="J5" s="69">
        <f aca="true" t="shared" si="2" ref="J5:J54">VALUE(AI5+AJ5+AK5)</f>
        <v>30</v>
      </c>
      <c r="K5" s="16">
        <f aca="true" t="shared" si="3" ref="K5:K54">SUM(F5+H5+J5)</f>
        <v>90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"/>
      <c r="AA5" s="18"/>
      <c r="AC5" s="19" t="str">
        <f>IF(E5=1,"30",IF(E5=2,"27",IF(E5=3,"25",IF(E5=4,"23",IF(E5=5,"21",IF(E5=6,"19",IF(E5=7,"17",IF(E5=8,"15"))))))))</f>
        <v>30</v>
      </c>
      <c r="AD5" s="19" t="b">
        <f>IF(E5=9,"13",IF(E5=10,"11",IF(E5=11,"10",IF(E5=12,"9",IF(E5=13,"8",IF(E5=14,"7",IF(E5=15,"6",IF(E5=16,"5"))))))))</f>
        <v>0</v>
      </c>
      <c r="AE5" s="19" t="b">
        <f>IF(E5=17,"4",IF(E5=18,"3",IF(E5=19,"2",IF(E5=20,"1",IF(E5&gt;=20,"0")))))</f>
        <v>0</v>
      </c>
      <c r="AF5" s="19" t="str">
        <f>IF(G5=1,"30",IF(G5=2,"27",IF(G5=3,"25",IF(G5=4,"23",IF(G5=5,"21",IF(G5=6,"19",IF(G5=7,"17",IF(G5=8,"15"))))))))</f>
        <v>30</v>
      </c>
      <c r="AG5" s="19" t="b">
        <f>IF(G5=9,"13",IF(G5=10,"11",IF(G5=11,"10",IF(G5=12,"9",IF(G5=13,"8",IF(G5=14,"7",IF(G5=15,"6",IF(G5=16,"5"))))))))</f>
        <v>0</v>
      </c>
      <c r="AH5" s="19" t="b">
        <f>IF(G5=17,"4",IF(G5=18,"3",IF(G5=19,"2",IF(G5=20,"1",IF(G5&gt;=20,"0")))))</f>
        <v>0</v>
      </c>
      <c r="AI5" s="19" t="str">
        <f>IF(I5=1,"30",IF(I5=2,"27",IF(I5=3,"25",IF(I5=4,"23",IF(I5=5,"21",IF(I5=6,"19",IF(I5=7,"17",IF(I5=8,"15"))))))))</f>
        <v>30</v>
      </c>
      <c r="AJ5" s="19" t="b">
        <f>IF(I5=9,"13",IF(I5=10,"11",IF(I5=11,"10",IF(I5=12,"9",IF(I5=13,"8",IF(I5=14,"7",IF(I5=15,"6",IF(I5=16,"5"))))))))</f>
        <v>0</v>
      </c>
      <c r="AK5" s="19" t="b">
        <f>IF(I5=17,"4",IF(I5=18,"3",IF(I5=19,"2",IF(I5=20,"1",IF(I5&gt;=20,"0")))))</f>
        <v>0</v>
      </c>
      <c r="AL5" t="s">
        <v>15</v>
      </c>
      <c r="AM5" t="s">
        <v>16</v>
      </c>
    </row>
    <row r="6" spans="1:39" ht="12.75">
      <c r="A6" s="3">
        <v>2</v>
      </c>
      <c r="B6" s="13" t="s">
        <v>59</v>
      </c>
      <c r="C6" s="14">
        <v>33</v>
      </c>
      <c r="D6" s="15" t="s">
        <v>51</v>
      </c>
      <c r="E6" s="3">
        <v>4</v>
      </c>
      <c r="F6" s="69">
        <f t="shared" si="0"/>
        <v>23</v>
      </c>
      <c r="G6" s="3">
        <v>2</v>
      </c>
      <c r="H6" s="69">
        <f t="shared" si="1"/>
        <v>27</v>
      </c>
      <c r="I6" s="3">
        <v>3</v>
      </c>
      <c r="J6" s="69">
        <f t="shared" si="2"/>
        <v>25</v>
      </c>
      <c r="K6" s="16">
        <f t="shared" si="3"/>
        <v>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6"/>
      <c r="AA6" s="18"/>
      <c r="AC6" s="20" t="str">
        <f aca="true" t="shared" si="4" ref="AC6:AC54">IF(E6=1,"30",IF(E6=2,"27",IF(E6=3,"25",IF(E6=4,"23",IF(E6=5,"21",IF(E6=6,"19",IF(E6=7,"17",IF(E6=8,"15"))))))))</f>
        <v>23</v>
      </c>
      <c r="AD6" s="19" t="b">
        <f aca="true" t="shared" si="5" ref="AD6:AD54">IF(E6=9,"13",IF(E6=10,"11",IF(E6=11,"10",IF(E6=12,"9",IF(E6=13,"8",IF(E6=14,"7",IF(E6=15,"6",IF(E6=16,"5"))))))))</f>
        <v>0</v>
      </c>
      <c r="AE6" s="19" t="b">
        <f aca="true" t="shared" si="6" ref="AE6:AE54">IF(E6=17,"4",IF(E6=18,"3",IF(E6=19,"2",IF(E6=20,"1",IF(E6&gt;=20,"0")))))</f>
        <v>0</v>
      </c>
      <c r="AF6" s="19" t="str">
        <f aca="true" t="shared" si="7" ref="AF6:AF54">IF(G6=1,"30",IF(G6=2,"27",IF(G6=3,"25",IF(G6=4,"23",IF(G6=5,"21",IF(G6=6,"19",IF(G6=7,"17",IF(G6=8,"15"))))))))</f>
        <v>27</v>
      </c>
      <c r="AG6" s="19" t="b">
        <f aca="true" t="shared" si="8" ref="AG6:AG54">IF(G6=9,"13",IF(G6=10,"11",IF(G6=11,"10",IF(G6=12,"9",IF(G6=13,"8",IF(G6=14,"7",IF(G6=15,"6",IF(G6=16,"5"))))))))</f>
        <v>0</v>
      </c>
      <c r="AH6" s="19" t="b">
        <f aca="true" t="shared" si="9" ref="AH6:AH54">IF(G6=17,"4",IF(G6=18,"3",IF(G6=19,"2",IF(G6=20,"1",IF(G6&gt;=20,"0")))))</f>
        <v>0</v>
      </c>
      <c r="AI6" s="19" t="str">
        <f aca="true" t="shared" si="10" ref="AI6:AI54">IF(I6=1,"30",IF(I6=2,"27",IF(I6=3,"25",IF(I6=4,"23",IF(I6=5,"21",IF(I6=6,"19",IF(I6=7,"17",IF(I6=8,"15"))))))))</f>
        <v>25</v>
      </c>
      <c r="AJ6" s="19" t="b">
        <f aca="true" t="shared" si="11" ref="AJ6:AJ54">IF(I6=9,"13",IF(I6=10,"11",IF(I6=11,"10",IF(I6=12,"9",IF(I6=13,"8",IF(I6=14,"7",IF(I6=15,"6",IF(I6=16,"5"))))))))</f>
        <v>0</v>
      </c>
      <c r="AK6" s="19" t="b">
        <f aca="true" t="shared" si="12" ref="AK6:AK54">IF(I6=17,"4",IF(I6=18,"3",IF(I6=19,"2",IF(I6=20,"1",IF(I6&gt;=20,"0")))))</f>
        <v>0</v>
      </c>
      <c r="AL6" t="s">
        <v>18</v>
      </c>
      <c r="AM6" t="s">
        <v>19</v>
      </c>
    </row>
    <row r="7" spans="1:39" ht="12.75">
      <c r="A7" s="3">
        <v>3</v>
      </c>
      <c r="B7" s="25" t="s">
        <v>64</v>
      </c>
      <c r="C7" s="3">
        <v>41</v>
      </c>
      <c r="D7" s="3" t="s">
        <v>62</v>
      </c>
      <c r="E7" s="3">
        <v>2</v>
      </c>
      <c r="F7" s="69">
        <f t="shared" si="0"/>
        <v>27</v>
      </c>
      <c r="G7" s="3">
        <v>7</v>
      </c>
      <c r="H7" s="69">
        <f t="shared" si="1"/>
        <v>17</v>
      </c>
      <c r="I7" s="3">
        <v>2</v>
      </c>
      <c r="J7" s="69">
        <f t="shared" si="2"/>
        <v>27</v>
      </c>
      <c r="K7" s="16">
        <f t="shared" si="3"/>
        <v>71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6"/>
      <c r="AA7" s="18"/>
      <c r="AC7" s="19" t="str">
        <f t="shared" si="4"/>
        <v>27</v>
      </c>
      <c r="AD7" s="19" t="b">
        <f t="shared" si="5"/>
        <v>0</v>
      </c>
      <c r="AE7" s="19" t="b">
        <f t="shared" si="6"/>
        <v>0</v>
      </c>
      <c r="AF7" s="19" t="str">
        <f t="shared" si="7"/>
        <v>17</v>
      </c>
      <c r="AG7" s="19" t="b">
        <f t="shared" si="8"/>
        <v>0</v>
      </c>
      <c r="AH7" s="19" t="b">
        <f t="shared" si="9"/>
        <v>0</v>
      </c>
      <c r="AI7" s="19" t="str">
        <f t="shared" si="10"/>
        <v>27</v>
      </c>
      <c r="AJ7" s="19" t="b">
        <f t="shared" si="11"/>
        <v>0</v>
      </c>
      <c r="AK7" s="19" t="b">
        <f t="shared" si="12"/>
        <v>0</v>
      </c>
      <c r="AL7" t="s">
        <v>21</v>
      </c>
      <c r="AM7" t="s">
        <v>22</v>
      </c>
    </row>
    <row r="8" spans="1:40" ht="12.75">
      <c r="A8" s="3">
        <v>4</v>
      </c>
      <c r="B8" s="13" t="s">
        <v>57</v>
      </c>
      <c r="C8" s="14">
        <v>32</v>
      </c>
      <c r="D8" s="15" t="s">
        <v>51</v>
      </c>
      <c r="E8" s="3">
        <v>3</v>
      </c>
      <c r="F8" s="69">
        <f t="shared" si="0"/>
        <v>25</v>
      </c>
      <c r="G8" s="3">
        <v>5</v>
      </c>
      <c r="H8" s="69">
        <f t="shared" si="1"/>
        <v>21</v>
      </c>
      <c r="I8" s="3">
        <v>5</v>
      </c>
      <c r="J8" s="69">
        <f t="shared" si="2"/>
        <v>21</v>
      </c>
      <c r="K8" s="16">
        <f t="shared" si="3"/>
        <v>67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6"/>
      <c r="AA8" s="18"/>
      <c r="AC8" s="19" t="str">
        <f t="shared" si="4"/>
        <v>25</v>
      </c>
      <c r="AD8" s="19" t="b">
        <f t="shared" si="5"/>
        <v>0</v>
      </c>
      <c r="AE8" s="19" t="b">
        <f t="shared" si="6"/>
        <v>0</v>
      </c>
      <c r="AF8" s="19" t="str">
        <f t="shared" si="7"/>
        <v>21</v>
      </c>
      <c r="AG8" s="19" t="b">
        <f t="shared" si="8"/>
        <v>0</v>
      </c>
      <c r="AH8" s="19" t="b">
        <f t="shared" si="9"/>
        <v>0</v>
      </c>
      <c r="AI8" s="19" t="str">
        <f t="shared" si="10"/>
        <v>21</v>
      </c>
      <c r="AJ8" s="19" t="b">
        <f t="shared" si="11"/>
        <v>0</v>
      </c>
      <c r="AK8" s="19" t="b">
        <f t="shared" si="12"/>
        <v>0</v>
      </c>
      <c r="AL8" t="s">
        <v>24</v>
      </c>
      <c r="AM8" t="s">
        <v>25</v>
      </c>
      <c r="AN8" t="s">
        <v>26</v>
      </c>
    </row>
    <row r="9" spans="1:40" ht="12.75">
      <c r="A9" s="3">
        <v>5</v>
      </c>
      <c r="B9" s="13" t="s">
        <v>13</v>
      </c>
      <c r="C9" s="14">
        <v>1</v>
      </c>
      <c r="D9" s="15" t="s">
        <v>14</v>
      </c>
      <c r="E9" s="3">
        <v>8</v>
      </c>
      <c r="F9" s="69">
        <f>VALUE(AC9+AD9+AE9)</f>
        <v>15</v>
      </c>
      <c r="G9" s="3">
        <v>3</v>
      </c>
      <c r="H9" s="69">
        <f t="shared" si="1"/>
        <v>25</v>
      </c>
      <c r="I9" s="3">
        <v>6</v>
      </c>
      <c r="J9" s="69">
        <f t="shared" si="2"/>
        <v>19</v>
      </c>
      <c r="K9" s="16">
        <f>SUM(F9+H9+J9)</f>
        <v>59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"/>
      <c r="AA9" s="18"/>
      <c r="AC9" s="19" t="str">
        <f t="shared" si="4"/>
        <v>15</v>
      </c>
      <c r="AD9" s="19" t="b">
        <f t="shared" si="5"/>
        <v>0</v>
      </c>
      <c r="AE9" s="19" t="b">
        <f t="shared" si="6"/>
        <v>0</v>
      </c>
      <c r="AF9" s="19" t="str">
        <f t="shared" si="7"/>
        <v>25</v>
      </c>
      <c r="AG9" s="19" t="b">
        <f t="shared" si="8"/>
        <v>0</v>
      </c>
      <c r="AH9" s="19" t="b">
        <f t="shared" si="9"/>
        <v>0</v>
      </c>
      <c r="AI9" s="19" t="str">
        <f t="shared" si="10"/>
        <v>19</v>
      </c>
      <c r="AJ9" s="19" t="b">
        <f t="shared" si="11"/>
        <v>0</v>
      </c>
      <c r="AK9" s="19" t="b">
        <f t="shared" si="12"/>
        <v>0</v>
      </c>
      <c r="AL9" t="s">
        <v>28</v>
      </c>
      <c r="AM9" t="s">
        <v>25</v>
      </c>
      <c r="AN9" t="s">
        <v>29</v>
      </c>
    </row>
    <row r="10" spans="1:40" ht="12.75">
      <c r="A10" s="3">
        <v>6</v>
      </c>
      <c r="B10" s="25" t="s">
        <v>66</v>
      </c>
      <c r="C10" s="3">
        <v>42</v>
      </c>
      <c r="D10" s="3" t="s">
        <v>62</v>
      </c>
      <c r="E10" s="3">
        <v>5</v>
      </c>
      <c r="F10" s="69">
        <f t="shared" si="0"/>
        <v>21</v>
      </c>
      <c r="G10" s="3">
        <v>4</v>
      </c>
      <c r="H10" s="69">
        <f t="shared" si="1"/>
        <v>23</v>
      </c>
      <c r="I10" s="3">
        <v>8</v>
      </c>
      <c r="J10" s="69">
        <f t="shared" si="2"/>
        <v>15</v>
      </c>
      <c r="K10" s="16">
        <f t="shared" si="3"/>
        <v>59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6"/>
      <c r="AA10" s="18"/>
      <c r="AC10" s="19" t="str">
        <f t="shared" si="4"/>
        <v>21</v>
      </c>
      <c r="AD10" s="19" t="b">
        <f t="shared" si="5"/>
        <v>0</v>
      </c>
      <c r="AE10" s="19" t="b">
        <f t="shared" si="6"/>
        <v>0</v>
      </c>
      <c r="AF10" s="19" t="str">
        <f t="shared" si="7"/>
        <v>23</v>
      </c>
      <c r="AG10" s="19" t="b">
        <f t="shared" si="8"/>
        <v>0</v>
      </c>
      <c r="AH10" s="19" t="b">
        <f t="shared" si="9"/>
        <v>0</v>
      </c>
      <c r="AI10" s="19" t="str">
        <f t="shared" si="10"/>
        <v>15</v>
      </c>
      <c r="AJ10" s="19" t="b">
        <f t="shared" si="11"/>
        <v>0</v>
      </c>
      <c r="AK10" s="19" t="b">
        <f t="shared" si="12"/>
        <v>0</v>
      </c>
      <c r="AL10" t="s">
        <v>32</v>
      </c>
      <c r="AM10" t="s">
        <v>25</v>
      </c>
      <c r="AN10" t="s">
        <v>33</v>
      </c>
    </row>
    <row r="11" spans="1:37" ht="12.75">
      <c r="A11" s="3">
        <v>7</v>
      </c>
      <c r="B11" s="25" t="s">
        <v>80</v>
      </c>
      <c r="C11" s="3">
        <v>76</v>
      </c>
      <c r="D11" s="3" t="s">
        <v>78</v>
      </c>
      <c r="E11" s="3">
        <v>10</v>
      </c>
      <c r="F11" s="69">
        <f t="shared" si="0"/>
        <v>11</v>
      </c>
      <c r="G11" s="3">
        <v>6</v>
      </c>
      <c r="H11" s="69">
        <f t="shared" si="1"/>
        <v>19</v>
      </c>
      <c r="I11" s="3">
        <v>4</v>
      </c>
      <c r="J11" s="69">
        <f t="shared" si="2"/>
        <v>23</v>
      </c>
      <c r="K11" s="16">
        <f t="shared" si="3"/>
        <v>53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6"/>
      <c r="AA11" s="18"/>
      <c r="AC11" s="19" t="b">
        <f t="shared" si="4"/>
        <v>0</v>
      </c>
      <c r="AD11" s="19" t="str">
        <f t="shared" si="5"/>
        <v>11</v>
      </c>
      <c r="AE11" s="19" t="b">
        <f t="shared" si="6"/>
        <v>0</v>
      </c>
      <c r="AF11" s="19" t="str">
        <f t="shared" si="7"/>
        <v>19</v>
      </c>
      <c r="AG11" s="19" t="b">
        <f t="shared" si="8"/>
        <v>0</v>
      </c>
      <c r="AH11" s="19" t="b">
        <f t="shared" si="9"/>
        <v>0</v>
      </c>
      <c r="AI11" s="19" t="str">
        <f t="shared" si="10"/>
        <v>23</v>
      </c>
      <c r="AJ11" s="19" t="b">
        <f t="shared" si="11"/>
        <v>0</v>
      </c>
      <c r="AK11" s="19" t="b">
        <f t="shared" si="12"/>
        <v>0</v>
      </c>
    </row>
    <row r="12" spans="1:39" ht="12.75">
      <c r="A12" s="3">
        <v>8</v>
      </c>
      <c r="B12" s="25" t="s">
        <v>75</v>
      </c>
      <c r="C12" s="3">
        <v>48</v>
      </c>
      <c r="D12" s="3" t="s">
        <v>62</v>
      </c>
      <c r="E12" s="3">
        <v>6</v>
      </c>
      <c r="F12" s="69">
        <f t="shared" si="0"/>
        <v>19</v>
      </c>
      <c r="G12" s="3">
        <v>8</v>
      </c>
      <c r="H12" s="69">
        <f t="shared" si="1"/>
        <v>15</v>
      </c>
      <c r="I12" s="3">
        <v>7</v>
      </c>
      <c r="J12" s="69">
        <f t="shared" si="2"/>
        <v>17</v>
      </c>
      <c r="K12" s="16">
        <f t="shared" si="3"/>
        <v>51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"/>
      <c r="AA12" s="18"/>
      <c r="AC12" s="19" t="str">
        <f t="shared" si="4"/>
        <v>19</v>
      </c>
      <c r="AD12" s="19" t="b">
        <f t="shared" si="5"/>
        <v>0</v>
      </c>
      <c r="AE12" s="19" t="b">
        <f t="shared" si="6"/>
        <v>0</v>
      </c>
      <c r="AF12" s="19" t="str">
        <f t="shared" si="7"/>
        <v>15</v>
      </c>
      <c r="AG12" s="19" t="b">
        <f t="shared" si="8"/>
        <v>0</v>
      </c>
      <c r="AH12" s="19" t="b">
        <f t="shared" si="9"/>
        <v>0</v>
      </c>
      <c r="AI12" s="19" t="str">
        <f t="shared" si="10"/>
        <v>17</v>
      </c>
      <c r="AJ12" s="19" t="b">
        <f t="shared" si="11"/>
        <v>0</v>
      </c>
      <c r="AK12" s="19" t="b">
        <f t="shared" si="12"/>
        <v>0</v>
      </c>
      <c r="AL12" s="71" t="s">
        <v>36</v>
      </c>
      <c r="AM12" s="71" t="s">
        <v>37</v>
      </c>
    </row>
    <row r="13" spans="1:39" ht="12.75">
      <c r="A13" s="3">
        <v>9</v>
      </c>
      <c r="B13" s="13" t="s">
        <v>27</v>
      </c>
      <c r="C13" s="14">
        <v>6</v>
      </c>
      <c r="D13" s="15" t="s">
        <v>14</v>
      </c>
      <c r="E13" s="3">
        <v>9</v>
      </c>
      <c r="F13" s="69">
        <f t="shared" si="0"/>
        <v>13</v>
      </c>
      <c r="G13" s="3">
        <v>9</v>
      </c>
      <c r="H13" s="69">
        <f t="shared" si="1"/>
        <v>13</v>
      </c>
      <c r="I13" s="3">
        <v>9</v>
      </c>
      <c r="J13" s="69">
        <f t="shared" si="2"/>
        <v>13</v>
      </c>
      <c r="K13" s="16">
        <f t="shared" si="3"/>
        <v>39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"/>
      <c r="AA13" s="18"/>
      <c r="AC13" s="19" t="b">
        <f t="shared" si="4"/>
        <v>0</v>
      </c>
      <c r="AD13" s="19" t="str">
        <f t="shared" si="5"/>
        <v>13</v>
      </c>
      <c r="AE13" s="19" t="b">
        <f t="shared" si="6"/>
        <v>0</v>
      </c>
      <c r="AF13" s="19" t="b">
        <f t="shared" si="7"/>
        <v>0</v>
      </c>
      <c r="AG13" s="19" t="str">
        <f t="shared" si="8"/>
        <v>13</v>
      </c>
      <c r="AH13" s="19" t="b">
        <f t="shared" si="9"/>
        <v>0</v>
      </c>
      <c r="AI13" s="19" t="b">
        <f t="shared" si="10"/>
        <v>0</v>
      </c>
      <c r="AJ13" s="19" t="str">
        <f t="shared" si="11"/>
        <v>13</v>
      </c>
      <c r="AK13" s="19" t="b">
        <f t="shared" si="12"/>
        <v>0</v>
      </c>
      <c r="AL13" s="71" t="s">
        <v>39</v>
      </c>
      <c r="AM13" s="71" t="s">
        <v>37</v>
      </c>
    </row>
    <row r="14" spans="1:39" ht="12.75">
      <c r="A14" s="3">
        <v>10</v>
      </c>
      <c r="B14" s="25" t="s">
        <v>68</v>
      </c>
      <c r="C14" s="3">
        <v>44</v>
      </c>
      <c r="D14" s="3" t="s">
        <v>62</v>
      </c>
      <c r="E14" s="3">
        <v>7</v>
      </c>
      <c r="F14" s="69">
        <f t="shared" si="0"/>
        <v>17</v>
      </c>
      <c r="G14" s="3">
        <v>10</v>
      </c>
      <c r="H14" s="69">
        <f t="shared" si="1"/>
        <v>11</v>
      </c>
      <c r="I14" s="3">
        <v>29</v>
      </c>
      <c r="J14" s="69">
        <f t="shared" si="2"/>
        <v>0</v>
      </c>
      <c r="K14" s="16">
        <f t="shared" si="3"/>
        <v>28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"/>
      <c r="AA14" s="18"/>
      <c r="AC14" s="19" t="str">
        <f t="shared" si="4"/>
        <v>17</v>
      </c>
      <c r="AD14" s="19" t="b">
        <f t="shared" si="5"/>
        <v>0</v>
      </c>
      <c r="AE14" s="19" t="b">
        <f t="shared" si="6"/>
        <v>0</v>
      </c>
      <c r="AF14" s="19" t="b">
        <f t="shared" si="7"/>
        <v>0</v>
      </c>
      <c r="AG14" s="19" t="str">
        <f t="shared" si="8"/>
        <v>11</v>
      </c>
      <c r="AH14" s="19" t="b">
        <f t="shared" si="9"/>
        <v>0</v>
      </c>
      <c r="AI14" s="19" t="b">
        <f t="shared" si="10"/>
        <v>0</v>
      </c>
      <c r="AJ14" s="19" t="b">
        <f t="shared" si="11"/>
        <v>0</v>
      </c>
      <c r="AK14" s="19" t="str">
        <f t="shared" si="12"/>
        <v>0</v>
      </c>
      <c r="AL14" s="71" t="s">
        <v>41</v>
      </c>
      <c r="AM14" s="71" t="s">
        <v>37</v>
      </c>
    </row>
    <row r="15" spans="1:39" ht="12.75">
      <c r="A15" s="3">
        <v>11</v>
      </c>
      <c r="B15" s="13" t="s">
        <v>42</v>
      </c>
      <c r="C15" s="14">
        <v>23</v>
      </c>
      <c r="D15" s="15" t="s">
        <v>43</v>
      </c>
      <c r="E15" s="3">
        <v>15</v>
      </c>
      <c r="F15" s="69">
        <f t="shared" si="0"/>
        <v>6</v>
      </c>
      <c r="G15" s="3">
        <v>12</v>
      </c>
      <c r="H15" s="69">
        <f t="shared" si="1"/>
        <v>9</v>
      </c>
      <c r="I15" s="3">
        <v>10</v>
      </c>
      <c r="J15" s="69">
        <f t="shared" si="2"/>
        <v>11</v>
      </c>
      <c r="K15" s="16">
        <f t="shared" si="3"/>
        <v>26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"/>
      <c r="AA15" s="18"/>
      <c r="AC15" s="19" t="b">
        <f t="shared" si="4"/>
        <v>0</v>
      </c>
      <c r="AD15" s="19" t="str">
        <f t="shared" si="5"/>
        <v>6</v>
      </c>
      <c r="AE15" s="19" t="b">
        <f t="shared" si="6"/>
        <v>0</v>
      </c>
      <c r="AF15" s="19" t="b">
        <f t="shared" si="7"/>
        <v>0</v>
      </c>
      <c r="AG15" s="19" t="str">
        <f t="shared" si="8"/>
        <v>9</v>
      </c>
      <c r="AH15" s="19" t="b">
        <f t="shared" si="9"/>
        <v>0</v>
      </c>
      <c r="AI15" s="19" t="b">
        <f t="shared" si="10"/>
        <v>0</v>
      </c>
      <c r="AJ15" s="19" t="str">
        <f t="shared" si="11"/>
        <v>11</v>
      </c>
      <c r="AK15" s="19" t="b">
        <f t="shared" si="12"/>
        <v>0</v>
      </c>
      <c r="AL15" s="22" t="s">
        <v>44</v>
      </c>
      <c r="AM15" s="22" t="s">
        <v>37</v>
      </c>
    </row>
    <row r="16" spans="1:37" ht="12.75">
      <c r="A16" s="3">
        <v>12</v>
      </c>
      <c r="B16" s="25" t="s">
        <v>61</v>
      </c>
      <c r="C16" s="3">
        <v>40</v>
      </c>
      <c r="D16" s="3" t="s">
        <v>62</v>
      </c>
      <c r="E16" s="3">
        <v>12</v>
      </c>
      <c r="F16" s="69">
        <f t="shared" si="0"/>
        <v>9</v>
      </c>
      <c r="G16" s="3">
        <v>13</v>
      </c>
      <c r="H16" s="69">
        <f t="shared" si="1"/>
        <v>8</v>
      </c>
      <c r="I16" s="3">
        <v>12</v>
      </c>
      <c r="J16" s="69">
        <f t="shared" si="2"/>
        <v>9</v>
      </c>
      <c r="K16" s="16">
        <f t="shared" si="3"/>
        <v>26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"/>
      <c r="AA16" s="18"/>
      <c r="AC16" s="19" t="b">
        <f t="shared" si="4"/>
        <v>0</v>
      </c>
      <c r="AD16" s="19" t="str">
        <f t="shared" si="5"/>
        <v>9</v>
      </c>
      <c r="AE16" s="19" t="b">
        <f t="shared" si="6"/>
        <v>0</v>
      </c>
      <c r="AF16" s="19" t="b">
        <f t="shared" si="7"/>
        <v>0</v>
      </c>
      <c r="AG16" s="19" t="str">
        <f t="shared" si="8"/>
        <v>8</v>
      </c>
      <c r="AH16" s="19" t="b">
        <f t="shared" si="9"/>
        <v>0</v>
      </c>
      <c r="AI16" s="19" t="b">
        <f t="shared" si="10"/>
        <v>0</v>
      </c>
      <c r="AJ16" s="19" t="str">
        <f t="shared" si="11"/>
        <v>9</v>
      </c>
      <c r="AK16" s="19" t="b">
        <f t="shared" si="12"/>
        <v>0</v>
      </c>
    </row>
    <row r="17" spans="1:38" ht="12.75">
      <c r="A17" s="3">
        <v>13</v>
      </c>
      <c r="B17" s="13" t="s">
        <v>23</v>
      </c>
      <c r="C17" s="14">
        <v>5</v>
      </c>
      <c r="D17" s="15" t="s">
        <v>14</v>
      </c>
      <c r="E17" s="3">
        <v>13</v>
      </c>
      <c r="F17" s="69">
        <f t="shared" si="0"/>
        <v>8</v>
      </c>
      <c r="G17" s="3">
        <v>11</v>
      </c>
      <c r="H17" s="69">
        <f t="shared" si="1"/>
        <v>10</v>
      </c>
      <c r="I17" s="3">
        <v>15</v>
      </c>
      <c r="J17" s="69">
        <f t="shared" si="2"/>
        <v>6</v>
      </c>
      <c r="K17" s="16">
        <f t="shared" si="3"/>
        <v>24</v>
      </c>
      <c r="L17" s="17"/>
      <c r="M17" s="17"/>
      <c r="N17" s="23"/>
      <c r="O17" s="17"/>
      <c r="P17" s="17"/>
      <c r="Q17" s="17"/>
      <c r="R17" s="23"/>
      <c r="S17" s="17"/>
      <c r="T17" s="17"/>
      <c r="U17" s="17"/>
      <c r="V17" s="23"/>
      <c r="W17" s="17"/>
      <c r="X17" s="17"/>
      <c r="Y17" s="17"/>
      <c r="Z17" s="6"/>
      <c r="AA17" s="18"/>
      <c r="AC17" s="19" t="b">
        <f t="shared" si="4"/>
        <v>0</v>
      </c>
      <c r="AD17" s="19" t="str">
        <f t="shared" si="5"/>
        <v>8</v>
      </c>
      <c r="AE17" s="19" t="b">
        <f t="shared" si="6"/>
        <v>0</v>
      </c>
      <c r="AF17" s="19" t="b">
        <f t="shared" si="7"/>
        <v>0</v>
      </c>
      <c r="AG17" s="19" t="str">
        <f t="shared" si="8"/>
        <v>10</v>
      </c>
      <c r="AH17" s="19" t="b">
        <f t="shared" si="9"/>
        <v>0</v>
      </c>
      <c r="AI17" s="19" t="b">
        <f t="shared" si="10"/>
        <v>0</v>
      </c>
      <c r="AJ17" s="19" t="str">
        <f t="shared" si="11"/>
        <v>6</v>
      </c>
      <c r="AK17" s="19" t="b">
        <f t="shared" si="12"/>
        <v>0</v>
      </c>
      <c r="AL17" t="s">
        <v>47</v>
      </c>
    </row>
    <row r="18" spans="1:38" ht="12.75">
      <c r="A18" s="3">
        <v>14</v>
      </c>
      <c r="B18" s="13" t="s">
        <v>54</v>
      </c>
      <c r="C18" s="14">
        <v>31</v>
      </c>
      <c r="D18" s="15" t="s">
        <v>51</v>
      </c>
      <c r="E18" s="3">
        <v>18</v>
      </c>
      <c r="F18" s="69">
        <f t="shared" si="0"/>
        <v>3</v>
      </c>
      <c r="G18" s="3">
        <v>15</v>
      </c>
      <c r="H18" s="69">
        <f t="shared" si="1"/>
        <v>6</v>
      </c>
      <c r="I18" s="3">
        <v>14</v>
      </c>
      <c r="J18" s="69">
        <f t="shared" si="2"/>
        <v>7</v>
      </c>
      <c r="K18" s="16">
        <f t="shared" si="3"/>
        <v>16</v>
      </c>
      <c r="L18" s="17"/>
      <c r="M18" s="17"/>
      <c r="N18" s="23"/>
      <c r="O18" s="17"/>
      <c r="P18" s="17"/>
      <c r="Q18" s="17"/>
      <c r="R18" s="23"/>
      <c r="S18" s="17"/>
      <c r="T18" s="17"/>
      <c r="U18" s="17"/>
      <c r="V18" s="23"/>
      <c r="W18" s="17"/>
      <c r="X18" s="17"/>
      <c r="Y18" s="17"/>
      <c r="Z18" s="6"/>
      <c r="AA18" s="18"/>
      <c r="AC18" s="19" t="b">
        <f t="shared" si="4"/>
        <v>0</v>
      </c>
      <c r="AD18" s="19" t="b">
        <f t="shared" si="5"/>
        <v>0</v>
      </c>
      <c r="AE18" s="19" t="str">
        <f t="shared" si="6"/>
        <v>3</v>
      </c>
      <c r="AF18" s="19" t="b">
        <f t="shared" si="7"/>
        <v>0</v>
      </c>
      <c r="AG18" s="19" t="str">
        <f t="shared" si="8"/>
        <v>6</v>
      </c>
      <c r="AH18" s="19" t="b">
        <f t="shared" si="9"/>
        <v>0</v>
      </c>
      <c r="AI18" s="19" t="b">
        <f t="shared" si="10"/>
        <v>0</v>
      </c>
      <c r="AJ18" s="19" t="str">
        <f t="shared" si="11"/>
        <v>7</v>
      </c>
      <c r="AK18" s="19" t="b">
        <f t="shared" si="12"/>
        <v>0</v>
      </c>
      <c r="AL18" t="s">
        <v>49</v>
      </c>
    </row>
    <row r="19" spans="1:39" ht="12.75">
      <c r="A19" s="3">
        <v>15</v>
      </c>
      <c r="B19" s="13" t="s">
        <v>17</v>
      </c>
      <c r="C19" s="14">
        <v>2</v>
      </c>
      <c r="D19" s="15" t="s">
        <v>14</v>
      </c>
      <c r="E19" s="3">
        <v>21</v>
      </c>
      <c r="F19" s="69">
        <f>VALUE(AC19+AD19+AE19)</f>
        <v>0</v>
      </c>
      <c r="G19" s="3">
        <v>16</v>
      </c>
      <c r="H19" s="69">
        <f t="shared" si="1"/>
        <v>5</v>
      </c>
      <c r="I19" s="3">
        <v>11</v>
      </c>
      <c r="J19" s="69">
        <f>VALUE(AI19+AJ19+AK19)</f>
        <v>10</v>
      </c>
      <c r="K19" s="16">
        <f t="shared" si="3"/>
        <v>15</v>
      </c>
      <c r="L19" s="17"/>
      <c r="M19" s="17"/>
      <c r="N19" s="23"/>
      <c r="O19" s="17"/>
      <c r="P19" s="17"/>
      <c r="Q19" s="17"/>
      <c r="R19" s="23"/>
      <c r="S19" s="17"/>
      <c r="T19" s="17"/>
      <c r="U19" s="17"/>
      <c r="V19" s="23"/>
      <c r="W19" s="17"/>
      <c r="X19" s="17"/>
      <c r="Y19" s="17"/>
      <c r="Z19" s="6"/>
      <c r="AA19" s="18"/>
      <c r="AC19" s="19" t="b">
        <f t="shared" si="4"/>
        <v>0</v>
      </c>
      <c r="AD19" s="19" t="b">
        <f t="shared" si="5"/>
        <v>0</v>
      </c>
      <c r="AE19" s="19" t="str">
        <f t="shared" si="6"/>
        <v>0</v>
      </c>
      <c r="AF19" s="19" t="b">
        <f>IF(G19=1,"30",IF(G19=2,"27",IF(G19=3,"25",IF(G19=4,"23",IF(G19=5,"21",IF(G19=6,"19",IF(G19=7,"17",IF(G19=8,"15"))))))))</f>
        <v>0</v>
      </c>
      <c r="AG19" s="19" t="str">
        <f>IF(G19=9,"13",IF(G19=10,"11",IF(G19=11,"10",IF(G19=12,"9",IF(G19=13,"8",IF(G19=14,"7",IF(G19=15,"6",IF(G19=16,"5"))))))))</f>
        <v>5</v>
      </c>
      <c r="AH19" s="19" t="b">
        <f>IF(G19=17,"4",IF(G19=18,"3",IF(G19=19,"2",IF(G19=20,"1",IF(G19&gt;=20,"0")))))</f>
        <v>0</v>
      </c>
      <c r="AI19" s="19" t="b">
        <f t="shared" si="10"/>
        <v>0</v>
      </c>
      <c r="AJ19" s="19" t="str">
        <f t="shared" si="11"/>
        <v>10</v>
      </c>
      <c r="AK19" s="19" t="b">
        <f t="shared" si="12"/>
        <v>0</v>
      </c>
      <c r="AL19" t="s">
        <v>52</v>
      </c>
      <c r="AM19" t="s">
        <v>53</v>
      </c>
    </row>
    <row r="20" spans="1:39" ht="12.75">
      <c r="A20" s="3">
        <v>16</v>
      </c>
      <c r="B20" s="13" t="s">
        <v>20</v>
      </c>
      <c r="C20" s="14">
        <v>4</v>
      </c>
      <c r="D20" s="15" t="s">
        <v>14</v>
      </c>
      <c r="E20" s="3">
        <v>11</v>
      </c>
      <c r="F20" s="69">
        <f>VALUE(AD20+AE20+AF20)</f>
        <v>10</v>
      </c>
      <c r="G20" s="3">
        <v>28</v>
      </c>
      <c r="H20" s="69">
        <f t="shared" si="1"/>
        <v>0</v>
      </c>
      <c r="I20" s="3">
        <v>16</v>
      </c>
      <c r="J20" s="69">
        <f t="shared" si="2"/>
        <v>5</v>
      </c>
      <c r="K20" s="16">
        <f t="shared" si="3"/>
        <v>15</v>
      </c>
      <c r="L20" s="17"/>
      <c r="M20" s="17"/>
      <c r="N20" s="23"/>
      <c r="O20" s="17"/>
      <c r="P20" s="17"/>
      <c r="Q20" s="17"/>
      <c r="R20" s="23"/>
      <c r="S20" s="17"/>
      <c r="T20" s="17"/>
      <c r="U20" s="17"/>
      <c r="V20" s="23"/>
      <c r="W20" s="17"/>
      <c r="X20" s="17"/>
      <c r="Y20" s="17"/>
      <c r="Z20" s="6"/>
      <c r="AA20" s="18"/>
      <c r="AC20" s="19" t="b">
        <f t="shared" si="4"/>
        <v>0</v>
      </c>
      <c r="AD20" s="19" t="str">
        <f t="shared" si="5"/>
        <v>10</v>
      </c>
      <c r="AE20" s="19" t="b">
        <f t="shared" si="6"/>
        <v>0</v>
      </c>
      <c r="AF20" s="19" t="b">
        <f t="shared" si="7"/>
        <v>0</v>
      </c>
      <c r="AG20" s="19" t="b">
        <f t="shared" si="8"/>
        <v>0</v>
      </c>
      <c r="AH20" s="19" t="str">
        <f t="shared" si="9"/>
        <v>0</v>
      </c>
      <c r="AI20" s="19" t="b">
        <f t="shared" si="10"/>
        <v>0</v>
      </c>
      <c r="AJ20" s="19" t="str">
        <f t="shared" si="11"/>
        <v>5</v>
      </c>
      <c r="AK20" s="19" t="b">
        <f t="shared" si="12"/>
        <v>0</v>
      </c>
      <c r="AL20" t="s">
        <v>55</v>
      </c>
      <c r="AM20" t="s">
        <v>56</v>
      </c>
    </row>
    <row r="21" spans="1:39" ht="12.75">
      <c r="A21" s="3">
        <v>17</v>
      </c>
      <c r="B21" s="13" t="s">
        <v>30</v>
      </c>
      <c r="C21" s="14">
        <v>10</v>
      </c>
      <c r="D21" s="15" t="s">
        <v>31</v>
      </c>
      <c r="E21" s="3">
        <v>14</v>
      </c>
      <c r="F21" s="69">
        <f t="shared" si="0"/>
        <v>7</v>
      </c>
      <c r="G21" s="3">
        <v>17</v>
      </c>
      <c r="H21" s="69">
        <f t="shared" si="1"/>
        <v>4</v>
      </c>
      <c r="I21" s="3">
        <v>17</v>
      </c>
      <c r="J21" s="69">
        <f t="shared" si="2"/>
        <v>4</v>
      </c>
      <c r="K21" s="16">
        <f t="shared" si="3"/>
        <v>15</v>
      </c>
      <c r="L21" s="17"/>
      <c r="M21" s="17"/>
      <c r="N21" s="23"/>
      <c r="O21" s="17"/>
      <c r="P21" s="17"/>
      <c r="Q21" s="17"/>
      <c r="R21" s="23"/>
      <c r="S21" s="17"/>
      <c r="T21" s="17"/>
      <c r="U21" s="17"/>
      <c r="V21" s="23"/>
      <c r="W21" s="17"/>
      <c r="X21" s="17"/>
      <c r="Y21" s="17"/>
      <c r="Z21" s="6"/>
      <c r="AA21" s="18"/>
      <c r="AC21" s="19" t="b">
        <f t="shared" si="4"/>
        <v>0</v>
      </c>
      <c r="AD21" s="19" t="str">
        <f t="shared" si="5"/>
        <v>7</v>
      </c>
      <c r="AE21" s="19" t="b">
        <f t="shared" si="6"/>
        <v>0</v>
      </c>
      <c r="AF21" s="19" t="b">
        <f t="shared" si="7"/>
        <v>0</v>
      </c>
      <c r="AG21" s="19" t="b">
        <f t="shared" si="8"/>
        <v>0</v>
      </c>
      <c r="AH21" s="19" t="str">
        <f t="shared" si="9"/>
        <v>4</v>
      </c>
      <c r="AI21" s="19" t="b">
        <f t="shared" si="10"/>
        <v>0</v>
      </c>
      <c r="AJ21" s="19" t="b">
        <f t="shared" si="11"/>
        <v>0</v>
      </c>
      <c r="AK21" s="19" t="str">
        <f t="shared" si="12"/>
        <v>4</v>
      </c>
      <c r="AM21" s="24" t="s">
        <v>58</v>
      </c>
    </row>
    <row r="22" spans="1:39" ht="12.75">
      <c r="A22" s="3">
        <v>18</v>
      </c>
      <c r="B22" s="13" t="s">
        <v>35</v>
      </c>
      <c r="C22" s="14">
        <v>14</v>
      </c>
      <c r="D22" s="15" t="s">
        <v>31</v>
      </c>
      <c r="E22" s="3">
        <v>16</v>
      </c>
      <c r="F22" s="69">
        <f t="shared" si="0"/>
        <v>5</v>
      </c>
      <c r="G22" s="3">
        <v>27</v>
      </c>
      <c r="H22" s="69">
        <f t="shared" si="1"/>
        <v>0</v>
      </c>
      <c r="I22" s="3">
        <v>13</v>
      </c>
      <c r="J22" s="69">
        <f t="shared" si="2"/>
        <v>8</v>
      </c>
      <c r="K22" s="16">
        <f t="shared" si="3"/>
        <v>13</v>
      </c>
      <c r="L22" s="17"/>
      <c r="M22" s="17"/>
      <c r="N22" s="23"/>
      <c r="O22" s="17"/>
      <c r="P22" s="17"/>
      <c r="Q22" s="17"/>
      <c r="R22" s="23"/>
      <c r="S22" s="17"/>
      <c r="T22" s="17"/>
      <c r="U22" s="17"/>
      <c r="V22" s="23"/>
      <c r="W22" s="17"/>
      <c r="X22" s="17"/>
      <c r="Y22" s="17"/>
      <c r="Z22" s="6"/>
      <c r="AA22" s="18"/>
      <c r="AC22" s="19" t="b">
        <f t="shared" si="4"/>
        <v>0</v>
      </c>
      <c r="AD22" s="19" t="str">
        <f t="shared" si="5"/>
        <v>5</v>
      </c>
      <c r="AE22" s="19" t="b">
        <f t="shared" si="6"/>
        <v>0</v>
      </c>
      <c r="AF22" s="19" t="b">
        <f t="shared" si="7"/>
        <v>0</v>
      </c>
      <c r="AG22" s="19" t="b">
        <f t="shared" si="8"/>
        <v>0</v>
      </c>
      <c r="AH22" s="19" t="str">
        <f t="shared" si="9"/>
        <v>0</v>
      </c>
      <c r="AI22" s="19" t="b">
        <f t="shared" si="10"/>
        <v>0</v>
      </c>
      <c r="AJ22" s="19" t="str">
        <f t="shared" si="11"/>
        <v>8</v>
      </c>
      <c r="AK22" s="19" t="b">
        <f t="shared" si="12"/>
        <v>0</v>
      </c>
      <c r="AM22" s="24" t="s">
        <v>60</v>
      </c>
    </row>
    <row r="23" spans="1:38" ht="12.75">
      <c r="A23" s="3">
        <v>19</v>
      </c>
      <c r="B23" s="25" t="s">
        <v>70</v>
      </c>
      <c r="C23" s="26">
        <v>45</v>
      </c>
      <c r="D23" s="26" t="s">
        <v>62</v>
      </c>
      <c r="E23" s="9">
        <v>17</v>
      </c>
      <c r="F23" s="69">
        <f t="shared" si="0"/>
        <v>4</v>
      </c>
      <c r="G23" s="3">
        <v>14</v>
      </c>
      <c r="H23" s="69">
        <f t="shared" si="1"/>
        <v>7</v>
      </c>
      <c r="I23" s="3">
        <v>19</v>
      </c>
      <c r="J23" s="69">
        <f t="shared" si="2"/>
        <v>2</v>
      </c>
      <c r="K23" s="16">
        <f t="shared" si="3"/>
        <v>13</v>
      </c>
      <c r="L23" s="17"/>
      <c r="M23" s="17"/>
      <c r="N23" s="23"/>
      <c r="O23" s="17"/>
      <c r="P23" s="17"/>
      <c r="Q23" s="17"/>
      <c r="R23" s="23"/>
      <c r="S23" s="17"/>
      <c r="T23" s="17"/>
      <c r="U23" s="17"/>
      <c r="V23" s="23"/>
      <c r="W23" s="17"/>
      <c r="X23" s="17"/>
      <c r="Y23" s="17"/>
      <c r="Z23" s="6"/>
      <c r="AA23" s="18"/>
      <c r="AC23" s="19" t="b">
        <f t="shared" si="4"/>
        <v>0</v>
      </c>
      <c r="AD23" s="19" t="b">
        <f t="shared" si="5"/>
        <v>0</v>
      </c>
      <c r="AE23" s="19" t="str">
        <f t="shared" si="6"/>
        <v>4</v>
      </c>
      <c r="AF23" s="19" t="b">
        <f t="shared" si="7"/>
        <v>0</v>
      </c>
      <c r="AG23" s="19" t="str">
        <f t="shared" si="8"/>
        <v>7</v>
      </c>
      <c r="AH23" s="19" t="b">
        <f t="shared" si="9"/>
        <v>0</v>
      </c>
      <c r="AI23" s="19" t="b">
        <f t="shared" si="10"/>
        <v>0</v>
      </c>
      <c r="AJ23" s="19" t="b">
        <f t="shared" si="11"/>
        <v>0</v>
      </c>
      <c r="AK23" s="19" t="str">
        <f t="shared" si="12"/>
        <v>2</v>
      </c>
      <c r="AL23" t="s">
        <v>63</v>
      </c>
    </row>
    <row r="24" spans="1:38" ht="12.75">
      <c r="A24" s="3">
        <v>20</v>
      </c>
      <c r="B24" s="25" t="s">
        <v>72</v>
      </c>
      <c r="C24" s="26">
        <v>47</v>
      </c>
      <c r="D24" s="26" t="s">
        <v>62</v>
      </c>
      <c r="E24" s="3">
        <v>22</v>
      </c>
      <c r="F24" s="69">
        <f t="shared" si="0"/>
        <v>0</v>
      </c>
      <c r="G24" s="3">
        <v>18</v>
      </c>
      <c r="H24" s="69">
        <f t="shared" si="1"/>
        <v>3</v>
      </c>
      <c r="I24" s="3">
        <v>18</v>
      </c>
      <c r="J24" s="69">
        <f t="shared" si="2"/>
        <v>3</v>
      </c>
      <c r="K24" s="16">
        <f t="shared" si="3"/>
        <v>6</v>
      </c>
      <c r="L24" s="17"/>
      <c r="M24" s="17"/>
      <c r="N24" s="23"/>
      <c r="O24" s="17"/>
      <c r="P24" s="17"/>
      <c r="Q24" s="17"/>
      <c r="R24" s="23"/>
      <c r="S24" s="17"/>
      <c r="T24" s="17"/>
      <c r="U24" s="17"/>
      <c r="V24" s="23"/>
      <c r="W24" s="17"/>
      <c r="X24" s="17"/>
      <c r="Y24" s="17"/>
      <c r="Z24" s="6"/>
      <c r="AA24" s="18"/>
      <c r="AC24" s="19" t="b">
        <f t="shared" si="4"/>
        <v>0</v>
      </c>
      <c r="AD24" s="19" t="b">
        <f t="shared" si="5"/>
        <v>0</v>
      </c>
      <c r="AE24" s="19" t="str">
        <f t="shared" si="6"/>
        <v>0</v>
      </c>
      <c r="AF24" s="19" t="b">
        <f t="shared" si="7"/>
        <v>0</v>
      </c>
      <c r="AG24" s="19" t="b">
        <f t="shared" si="8"/>
        <v>0</v>
      </c>
      <c r="AH24" s="19" t="str">
        <f t="shared" si="9"/>
        <v>3</v>
      </c>
      <c r="AI24" s="19" t="b">
        <f t="shared" si="10"/>
        <v>0</v>
      </c>
      <c r="AJ24" s="19" t="b">
        <f t="shared" si="11"/>
        <v>0</v>
      </c>
      <c r="AK24" s="19" t="str">
        <f t="shared" si="12"/>
        <v>3</v>
      </c>
      <c r="AL24" t="s">
        <v>65</v>
      </c>
    </row>
    <row r="25" spans="1:38" ht="12.75">
      <c r="A25" s="3">
        <v>21</v>
      </c>
      <c r="B25" s="25" t="s">
        <v>77</v>
      </c>
      <c r="C25" s="26">
        <v>49</v>
      </c>
      <c r="D25" s="26" t="s">
        <v>62</v>
      </c>
      <c r="E25" s="3">
        <v>19</v>
      </c>
      <c r="F25" s="69">
        <f t="shared" si="0"/>
        <v>2</v>
      </c>
      <c r="G25" s="3">
        <v>19</v>
      </c>
      <c r="H25" s="69">
        <f t="shared" si="1"/>
        <v>2</v>
      </c>
      <c r="I25" s="3">
        <v>21</v>
      </c>
      <c r="J25" s="69">
        <f t="shared" si="2"/>
        <v>0</v>
      </c>
      <c r="K25" s="16">
        <f t="shared" si="3"/>
        <v>4</v>
      </c>
      <c r="L25" s="17"/>
      <c r="M25" s="17"/>
      <c r="N25" s="23"/>
      <c r="O25" s="17"/>
      <c r="P25" s="17"/>
      <c r="Q25" s="17"/>
      <c r="R25" s="23"/>
      <c r="S25" s="17"/>
      <c r="T25" s="17"/>
      <c r="U25" s="17"/>
      <c r="V25" s="23"/>
      <c r="W25" s="17"/>
      <c r="X25" s="17"/>
      <c r="Y25" s="17"/>
      <c r="Z25" s="6"/>
      <c r="AA25" s="18"/>
      <c r="AC25" s="19" t="b">
        <f t="shared" si="4"/>
        <v>0</v>
      </c>
      <c r="AD25" s="19" t="b">
        <f t="shared" si="5"/>
        <v>0</v>
      </c>
      <c r="AE25" s="19" t="str">
        <f t="shared" si="6"/>
        <v>2</v>
      </c>
      <c r="AF25" s="19" t="b">
        <f t="shared" si="7"/>
        <v>0</v>
      </c>
      <c r="AG25" s="19" t="b">
        <f t="shared" si="8"/>
        <v>0</v>
      </c>
      <c r="AH25" s="19" t="str">
        <f t="shared" si="9"/>
        <v>2</v>
      </c>
      <c r="AI25" s="19" t="b">
        <f t="shared" si="10"/>
        <v>0</v>
      </c>
      <c r="AJ25" s="19" t="b">
        <f t="shared" si="11"/>
        <v>0</v>
      </c>
      <c r="AK25" s="19" t="str">
        <f t="shared" si="12"/>
        <v>0</v>
      </c>
      <c r="AL25" t="s">
        <v>67</v>
      </c>
    </row>
    <row r="26" spans="1:39" ht="12.75">
      <c r="A26" s="3">
        <v>22</v>
      </c>
      <c r="B26" s="13" t="s">
        <v>40</v>
      </c>
      <c r="C26" s="73">
        <v>16</v>
      </c>
      <c r="D26" s="75" t="s">
        <v>31</v>
      </c>
      <c r="E26" s="3">
        <v>20</v>
      </c>
      <c r="F26" s="69">
        <f t="shared" si="0"/>
        <v>1</v>
      </c>
      <c r="G26" s="3">
        <v>22</v>
      </c>
      <c r="H26" s="69">
        <f t="shared" si="1"/>
        <v>0</v>
      </c>
      <c r="I26" s="3">
        <v>20</v>
      </c>
      <c r="J26" s="69">
        <f t="shared" si="2"/>
        <v>1</v>
      </c>
      <c r="K26" s="16">
        <f t="shared" si="3"/>
        <v>2</v>
      </c>
      <c r="L26" s="17"/>
      <c r="M26" s="17"/>
      <c r="N26" s="23"/>
      <c r="O26" s="17"/>
      <c r="P26" s="17"/>
      <c r="Q26" s="17"/>
      <c r="R26" s="23"/>
      <c r="S26" s="17"/>
      <c r="T26" s="17"/>
      <c r="U26" s="17"/>
      <c r="V26" s="23"/>
      <c r="W26" s="17"/>
      <c r="X26" s="17"/>
      <c r="Y26" s="17"/>
      <c r="Z26" s="6"/>
      <c r="AA26" s="18"/>
      <c r="AC26" s="19" t="b">
        <f t="shared" si="4"/>
        <v>0</v>
      </c>
      <c r="AD26" s="19" t="b">
        <f t="shared" si="5"/>
        <v>0</v>
      </c>
      <c r="AE26" s="19" t="str">
        <f t="shared" si="6"/>
        <v>1</v>
      </c>
      <c r="AF26" s="19" t="b">
        <f t="shared" si="7"/>
        <v>0</v>
      </c>
      <c r="AG26" s="19" t="b">
        <f t="shared" si="8"/>
        <v>0</v>
      </c>
      <c r="AH26" s="19" t="str">
        <f t="shared" si="9"/>
        <v>0</v>
      </c>
      <c r="AI26" s="19" t="b">
        <f t="shared" si="10"/>
        <v>0</v>
      </c>
      <c r="AJ26" s="19" t="b">
        <f t="shared" si="11"/>
        <v>0</v>
      </c>
      <c r="AK26" s="19" t="str">
        <f t="shared" si="12"/>
        <v>1</v>
      </c>
      <c r="AL26" s="27" t="s">
        <v>69</v>
      </c>
      <c r="AM26" t="s">
        <v>105</v>
      </c>
    </row>
    <row r="27" spans="1:37" ht="12.75">
      <c r="A27" s="3">
        <v>23</v>
      </c>
      <c r="B27" s="28" t="s">
        <v>81</v>
      </c>
      <c r="C27" s="29">
        <v>77</v>
      </c>
      <c r="D27" s="26" t="s">
        <v>78</v>
      </c>
      <c r="E27" s="3">
        <v>25</v>
      </c>
      <c r="F27" s="69">
        <f t="shared" si="0"/>
        <v>0</v>
      </c>
      <c r="G27" s="3">
        <v>20</v>
      </c>
      <c r="H27" s="69">
        <f t="shared" si="1"/>
        <v>1</v>
      </c>
      <c r="I27" s="3">
        <v>28</v>
      </c>
      <c r="J27" s="69">
        <f t="shared" si="2"/>
        <v>0</v>
      </c>
      <c r="K27" s="16">
        <f t="shared" si="3"/>
        <v>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C27" s="19" t="b">
        <f t="shared" si="4"/>
        <v>0</v>
      </c>
      <c r="AD27" s="19" t="b">
        <f t="shared" si="5"/>
        <v>0</v>
      </c>
      <c r="AE27" s="19" t="str">
        <f t="shared" si="6"/>
        <v>0</v>
      </c>
      <c r="AF27" s="19" t="b">
        <f t="shared" si="7"/>
        <v>0</v>
      </c>
      <c r="AG27" s="19" t="b">
        <f t="shared" si="8"/>
        <v>0</v>
      </c>
      <c r="AH27" s="19" t="str">
        <f t="shared" si="9"/>
        <v>1</v>
      </c>
      <c r="AI27" s="19" t="b">
        <f t="shared" si="10"/>
        <v>0</v>
      </c>
      <c r="AJ27" s="19" t="b">
        <f t="shared" si="11"/>
        <v>0</v>
      </c>
      <c r="AK27" s="19" t="str">
        <f t="shared" si="12"/>
        <v>0</v>
      </c>
    </row>
    <row r="28" spans="1:38" ht="12.75">
      <c r="A28" s="3">
        <v>24</v>
      </c>
      <c r="B28" s="28" t="s">
        <v>79</v>
      </c>
      <c r="C28" s="29">
        <v>74</v>
      </c>
      <c r="D28" s="26" t="s">
        <v>78</v>
      </c>
      <c r="E28" s="3">
        <v>29</v>
      </c>
      <c r="F28" s="69">
        <f t="shared" si="0"/>
        <v>0</v>
      </c>
      <c r="G28" s="3">
        <v>25</v>
      </c>
      <c r="H28" s="69">
        <f t="shared" si="1"/>
        <v>0</v>
      </c>
      <c r="I28" s="3">
        <v>22</v>
      </c>
      <c r="J28" s="69">
        <f t="shared" si="2"/>
        <v>0</v>
      </c>
      <c r="K28" s="16">
        <f t="shared" si="3"/>
        <v>0</v>
      </c>
      <c r="L28" s="17"/>
      <c r="M28" s="17"/>
      <c r="N28" s="23"/>
      <c r="O28" s="17"/>
      <c r="P28" s="17"/>
      <c r="Q28" s="17"/>
      <c r="R28" s="23"/>
      <c r="S28" s="17"/>
      <c r="T28" s="17"/>
      <c r="U28" s="17"/>
      <c r="V28" s="23"/>
      <c r="W28" s="17"/>
      <c r="X28" s="17"/>
      <c r="Y28" s="17"/>
      <c r="Z28" s="6"/>
      <c r="AA28" s="18"/>
      <c r="AC28" s="19" t="b">
        <f t="shared" si="4"/>
        <v>0</v>
      </c>
      <c r="AD28" s="19" t="b">
        <f t="shared" si="5"/>
        <v>0</v>
      </c>
      <c r="AE28" s="19" t="str">
        <f t="shared" si="6"/>
        <v>0</v>
      </c>
      <c r="AF28" s="19" t="b">
        <f t="shared" si="7"/>
        <v>0</v>
      </c>
      <c r="AG28" s="19" t="b">
        <f t="shared" si="8"/>
        <v>0</v>
      </c>
      <c r="AH28" s="19" t="str">
        <f t="shared" si="9"/>
        <v>0</v>
      </c>
      <c r="AI28" s="19" t="b">
        <f t="shared" si="10"/>
        <v>0</v>
      </c>
      <c r="AJ28" s="19" t="b">
        <f t="shared" si="11"/>
        <v>0</v>
      </c>
      <c r="AK28" s="19" t="str">
        <f t="shared" si="12"/>
        <v>0</v>
      </c>
      <c r="AL28" t="s">
        <v>71</v>
      </c>
    </row>
    <row r="29" spans="1:39" ht="12.75">
      <c r="A29" s="3">
        <v>25</v>
      </c>
      <c r="B29" s="72" t="s">
        <v>46</v>
      </c>
      <c r="C29" s="74">
        <v>27</v>
      </c>
      <c r="D29" s="75" t="s">
        <v>43</v>
      </c>
      <c r="E29" s="3">
        <v>26</v>
      </c>
      <c r="F29" s="69">
        <f t="shared" si="0"/>
        <v>0</v>
      </c>
      <c r="G29" s="3">
        <v>21</v>
      </c>
      <c r="H29" s="69">
        <f t="shared" si="1"/>
        <v>0</v>
      </c>
      <c r="I29" s="3">
        <v>23</v>
      </c>
      <c r="J29" s="69">
        <f t="shared" si="2"/>
        <v>0</v>
      </c>
      <c r="K29" s="16">
        <f t="shared" si="3"/>
        <v>0</v>
      </c>
      <c r="L29" s="17"/>
      <c r="M29" s="17"/>
      <c r="N29" s="23"/>
      <c r="O29" s="17"/>
      <c r="P29" s="17"/>
      <c r="Q29" s="17"/>
      <c r="R29" s="23"/>
      <c r="S29" s="17"/>
      <c r="T29" s="17"/>
      <c r="U29" s="17"/>
      <c r="V29" s="23"/>
      <c r="W29" s="17"/>
      <c r="X29" s="17"/>
      <c r="Y29" s="17"/>
      <c r="Z29" s="6"/>
      <c r="AA29" s="18"/>
      <c r="AC29" s="19" t="b">
        <f t="shared" si="4"/>
        <v>0</v>
      </c>
      <c r="AD29" s="19" t="b">
        <f t="shared" si="5"/>
        <v>0</v>
      </c>
      <c r="AE29" s="19" t="str">
        <f t="shared" si="6"/>
        <v>0</v>
      </c>
      <c r="AF29" s="19" t="b">
        <f t="shared" si="7"/>
        <v>0</v>
      </c>
      <c r="AG29" s="19" t="b">
        <f t="shared" si="8"/>
        <v>0</v>
      </c>
      <c r="AH29" s="19" t="str">
        <f t="shared" si="9"/>
        <v>0</v>
      </c>
      <c r="AI29" s="19" t="b">
        <f t="shared" si="10"/>
        <v>0</v>
      </c>
      <c r="AJ29" s="19" t="b">
        <f t="shared" si="11"/>
        <v>0</v>
      </c>
      <c r="AK29" s="19" t="str">
        <f t="shared" si="12"/>
        <v>0</v>
      </c>
      <c r="AL29" t="s">
        <v>73</v>
      </c>
      <c r="AM29" t="s">
        <v>74</v>
      </c>
    </row>
    <row r="30" spans="1:38" ht="12.75">
      <c r="A30" s="3">
        <v>26</v>
      </c>
      <c r="B30" s="13" t="s">
        <v>38</v>
      </c>
      <c r="C30" s="73">
        <v>15</v>
      </c>
      <c r="D30" s="75" t="s">
        <v>31</v>
      </c>
      <c r="E30" s="3">
        <v>27</v>
      </c>
      <c r="F30" s="69">
        <f t="shared" si="0"/>
        <v>0</v>
      </c>
      <c r="G30" s="3">
        <v>23</v>
      </c>
      <c r="H30" s="69">
        <f t="shared" si="1"/>
        <v>0</v>
      </c>
      <c r="I30" s="3">
        <v>24</v>
      </c>
      <c r="J30" s="69">
        <f t="shared" si="2"/>
        <v>0</v>
      </c>
      <c r="K30" s="16">
        <f t="shared" si="3"/>
        <v>0</v>
      </c>
      <c r="L30" s="17"/>
      <c r="M30" s="17"/>
      <c r="N30" s="23"/>
      <c r="O30" s="17"/>
      <c r="P30" s="17"/>
      <c r="Q30" s="17"/>
      <c r="R30" s="23"/>
      <c r="S30" s="17"/>
      <c r="T30" s="17"/>
      <c r="U30" s="17"/>
      <c r="V30" s="23"/>
      <c r="W30" s="17"/>
      <c r="X30" s="17"/>
      <c r="Y30" s="17"/>
      <c r="Z30" s="6"/>
      <c r="AA30" s="18"/>
      <c r="AC30" s="19" t="b">
        <f t="shared" si="4"/>
        <v>0</v>
      </c>
      <c r="AD30" s="19" t="b">
        <f t="shared" si="5"/>
        <v>0</v>
      </c>
      <c r="AE30" s="19" t="str">
        <f t="shared" si="6"/>
        <v>0</v>
      </c>
      <c r="AF30" s="19" t="b">
        <f t="shared" si="7"/>
        <v>0</v>
      </c>
      <c r="AG30" s="19" t="b">
        <f t="shared" si="8"/>
        <v>0</v>
      </c>
      <c r="AH30" s="19" t="str">
        <f t="shared" si="9"/>
        <v>0</v>
      </c>
      <c r="AI30" s="19" t="b">
        <f t="shared" si="10"/>
        <v>0</v>
      </c>
      <c r="AJ30" s="19" t="b">
        <f t="shared" si="11"/>
        <v>0</v>
      </c>
      <c r="AK30" s="19" t="str">
        <f t="shared" si="12"/>
        <v>0</v>
      </c>
      <c r="AL30" t="s">
        <v>76</v>
      </c>
    </row>
    <row r="31" spans="1:42" ht="12.75">
      <c r="A31" s="3">
        <v>27</v>
      </c>
      <c r="B31" s="13" t="s">
        <v>34</v>
      </c>
      <c r="C31" s="14">
        <v>12</v>
      </c>
      <c r="D31" s="15" t="s">
        <v>31</v>
      </c>
      <c r="E31" s="3">
        <v>23</v>
      </c>
      <c r="F31" s="69">
        <f t="shared" si="0"/>
        <v>0</v>
      </c>
      <c r="G31" s="3" t="s">
        <v>122</v>
      </c>
      <c r="H31" s="69">
        <f t="shared" si="1"/>
        <v>0</v>
      </c>
      <c r="I31" s="3">
        <v>25</v>
      </c>
      <c r="J31" s="69">
        <f t="shared" si="2"/>
        <v>0</v>
      </c>
      <c r="K31" s="16">
        <f t="shared" si="3"/>
        <v>0</v>
      </c>
      <c r="L31" s="17"/>
      <c r="M31" s="17"/>
      <c r="N31" s="23"/>
      <c r="O31" s="17"/>
      <c r="P31" s="17"/>
      <c r="Q31" s="17"/>
      <c r="R31" s="23"/>
      <c r="S31" s="17"/>
      <c r="T31" s="17"/>
      <c r="U31" s="17"/>
      <c r="V31" s="23"/>
      <c r="W31" s="17"/>
      <c r="X31" s="17"/>
      <c r="Y31" s="17"/>
      <c r="Z31" s="6"/>
      <c r="AA31" s="18"/>
      <c r="AC31" s="19" t="b">
        <f t="shared" si="4"/>
        <v>0</v>
      </c>
      <c r="AD31" s="19" t="b">
        <f t="shared" si="5"/>
        <v>0</v>
      </c>
      <c r="AE31" s="19" t="str">
        <f t="shared" si="6"/>
        <v>0</v>
      </c>
      <c r="AF31" s="19" t="b">
        <f t="shared" si="7"/>
        <v>0</v>
      </c>
      <c r="AG31" s="19" t="b">
        <f t="shared" si="8"/>
        <v>0</v>
      </c>
      <c r="AH31" s="19" t="str">
        <f t="shared" si="9"/>
        <v>0</v>
      </c>
      <c r="AI31" s="19" t="b">
        <f t="shared" si="10"/>
        <v>0</v>
      </c>
      <c r="AJ31" s="19" t="b">
        <f t="shared" si="11"/>
        <v>0</v>
      </c>
      <c r="AK31" s="19" t="str">
        <f t="shared" si="12"/>
        <v>0</v>
      </c>
      <c r="AM31" s="30"/>
      <c r="AN31" s="30"/>
      <c r="AO31" s="30"/>
      <c r="AP31" s="30"/>
    </row>
    <row r="32" spans="1:42" ht="12.75">
      <c r="A32" s="3">
        <v>28</v>
      </c>
      <c r="B32" s="13" t="s">
        <v>45</v>
      </c>
      <c r="C32" s="14">
        <v>24</v>
      </c>
      <c r="D32" s="15" t="s">
        <v>43</v>
      </c>
      <c r="E32" s="3">
        <v>28</v>
      </c>
      <c r="F32" s="69">
        <f t="shared" si="0"/>
        <v>0</v>
      </c>
      <c r="G32" s="3">
        <v>26</v>
      </c>
      <c r="H32" s="69">
        <f t="shared" si="1"/>
        <v>0</v>
      </c>
      <c r="I32" s="3">
        <v>26</v>
      </c>
      <c r="J32" s="69">
        <f t="shared" si="2"/>
        <v>0</v>
      </c>
      <c r="K32" s="16">
        <f t="shared" si="3"/>
        <v>0</v>
      </c>
      <c r="L32" s="17"/>
      <c r="M32" s="17"/>
      <c r="N32" s="23"/>
      <c r="O32" s="17"/>
      <c r="P32" s="17"/>
      <c r="Q32" s="17"/>
      <c r="R32" s="23"/>
      <c r="S32" s="17"/>
      <c r="T32" s="17"/>
      <c r="U32" s="17"/>
      <c r="V32" s="23"/>
      <c r="W32" s="17"/>
      <c r="X32" s="17"/>
      <c r="Y32" s="17"/>
      <c r="Z32" s="6"/>
      <c r="AA32" s="18"/>
      <c r="AC32" s="19" t="b">
        <f t="shared" si="4"/>
        <v>0</v>
      </c>
      <c r="AD32" s="19" t="b">
        <f t="shared" si="5"/>
        <v>0</v>
      </c>
      <c r="AE32" s="19" t="str">
        <f t="shared" si="6"/>
        <v>0</v>
      </c>
      <c r="AF32" s="19" t="b">
        <f t="shared" si="7"/>
        <v>0</v>
      </c>
      <c r="AG32" s="19" t="b">
        <f t="shared" si="8"/>
        <v>0</v>
      </c>
      <c r="AH32" s="19" t="str">
        <f t="shared" si="9"/>
        <v>0</v>
      </c>
      <c r="AI32" s="19" t="b">
        <f t="shared" si="10"/>
        <v>0</v>
      </c>
      <c r="AJ32" s="19" t="b">
        <f t="shared" si="11"/>
        <v>0</v>
      </c>
      <c r="AK32" s="19" t="str">
        <f t="shared" si="12"/>
        <v>0</v>
      </c>
      <c r="AL32" t="s">
        <v>123</v>
      </c>
      <c r="AM32" s="30" t="s">
        <v>104</v>
      </c>
      <c r="AN32" s="30"/>
      <c r="AO32" s="30"/>
      <c r="AP32" s="30"/>
    </row>
    <row r="33" spans="1:42" ht="12.75">
      <c r="A33" s="3">
        <v>29</v>
      </c>
      <c r="B33" s="13" t="s">
        <v>48</v>
      </c>
      <c r="C33" s="14">
        <v>28</v>
      </c>
      <c r="D33" s="15" t="s">
        <v>43</v>
      </c>
      <c r="E33" s="3">
        <v>24</v>
      </c>
      <c r="F33" s="69">
        <f t="shared" si="0"/>
        <v>0</v>
      </c>
      <c r="G33" s="3">
        <v>24</v>
      </c>
      <c r="H33" s="69">
        <f t="shared" si="1"/>
        <v>0</v>
      </c>
      <c r="I33" s="3">
        <v>27</v>
      </c>
      <c r="J33" s="69">
        <f t="shared" si="2"/>
        <v>0</v>
      </c>
      <c r="K33" s="16">
        <f t="shared" si="3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18"/>
      <c r="AC33" s="19" t="b">
        <f t="shared" si="4"/>
        <v>0</v>
      </c>
      <c r="AD33" s="19" t="b">
        <f t="shared" si="5"/>
        <v>0</v>
      </c>
      <c r="AE33" s="19" t="str">
        <f t="shared" si="6"/>
        <v>0</v>
      </c>
      <c r="AF33" s="19" t="b">
        <f t="shared" si="7"/>
        <v>0</v>
      </c>
      <c r="AG33" s="19" t="b">
        <f t="shared" si="8"/>
        <v>0</v>
      </c>
      <c r="AH33" s="19" t="str">
        <f t="shared" si="9"/>
        <v>0</v>
      </c>
      <c r="AI33" s="19" t="b">
        <f t="shared" si="10"/>
        <v>0</v>
      </c>
      <c r="AJ33" s="19" t="b">
        <f t="shared" si="11"/>
        <v>0</v>
      </c>
      <c r="AK33" s="19" t="str">
        <f t="shared" si="12"/>
        <v>0</v>
      </c>
      <c r="AM33" s="30"/>
      <c r="AN33" s="30"/>
      <c r="AO33" s="30"/>
      <c r="AP33" s="30"/>
    </row>
    <row r="34" spans="1:42" ht="12.75">
      <c r="A34" s="3">
        <v>30</v>
      </c>
      <c r="B34" s="25"/>
      <c r="C34" s="3"/>
      <c r="D34" s="3"/>
      <c r="E34" s="3"/>
      <c r="F34" s="69">
        <f t="shared" si="0"/>
        <v>0</v>
      </c>
      <c r="G34" s="3"/>
      <c r="H34" s="69">
        <f t="shared" si="1"/>
        <v>0</v>
      </c>
      <c r="I34" s="3"/>
      <c r="J34" s="69">
        <f t="shared" si="2"/>
        <v>0</v>
      </c>
      <c r="K34" s="16">
        <f t="shared" si="3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18"/>
      <c r="AC34" s="19" t="b">
        <f t="shared" si="4"/>
        <v>0</v>
      </c>
      <c r="AD34" s="19" t="b">
        <f t="shared" si="5"/>
        <v>0</v>
      </c>
      <c r="AE34" s="19" t="b">
        <f t="shared" si="6"/>
        <v>0</v>
      </c>
      <c r="AF34" s="19" t="b">
        <f t="shared" si="7"/>
        <v>0</v>
      </c>
      <c r="AG34" s="19" t="b">
        <f t="shared" si="8"/>
        <v>0</v>
      </c>
      <c r="AH34" s="19" t="b">
        <f t="shared" si="9"/>
        <v>0</v>
      </c>
      <c r="AI34" s="19" t="b">
        <f t="shared" si="10"/>
        <v>0</v>
      </c>
      <c r="AJ34" s="19" t="b">
        <f t="shared" si="11"/>
        <v>0</v>
      </c>
      <c r="AK34" s="19" t="b">
        <f t="shared" si="12"/>
        <v>0</v>
      </c>
      <c r="AM34" s="30"/>
      <c r="AN34" s="30"/>
      <c r="AO34" s="30"/>
      <c r="AP34" s="30"/>
    </row>
    <row r="35" spans="1:42" ht="12.75">
      <c r="A35" s="3">
        <v>31</v>
      </c>
      <c r="B35" s="25"/>
      <c r="C35" s="3"/>
      <c r="D35" s="3"/>
      <c r="E35" s="3"/>
      <c r="F35" s="69">
        <f t="shared" si="0"/>
        <v>0</v>
      </c>
      <c r="G35" s="3"/>
      <c r="H35" s="69">
        <f t="shared" si="1"/>
        <v>0</v>
      </c>
      <c r="I35" s="3"/>
      <c r="J35" s="69">
        <f t="shared" si="2"/>
        <v>0</v>
      </c>
      <c r="K35" s="16">
        <f t="shared" si="3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18"/>
      <c r="AC35" s="19" t="b">
        <f t="shared" si="4"/>
        <v>0</v>
      </c>
      <c r="AD35" s="19" t="b">
        <f t="shared" si="5"/>
        <v>0</v>
      </c>
      <c r="AE35" s="19" t="b">
        <f t="shared" si="6"/>
        <v>0</v>
      </c>
      <c r="AF35" s="19" t="b">
        <f t="shared" si="7"/>
        <v>0</v>
      </c>
      <c r="AG35" s="19" t="b">
        <f t="shared" si="8"/>
        <v>0</v>
      </c>
      <c r="AH35" s="19" t="b">
        <f t="shared" si="9"/>
        <v>0</v>
      </c>
      <c r="AI35" s="19" t="b">
        <f t="shared" si="10"/>
        <v>0</v>
      </c>
      <c r="AJ35" s="19" t="b">
        <f t="shared" si="11"/>
        <v>0</v>
      </c>
      <c r="AK35" s="19" t="b">
        <f t="shared" si="12"/>
        <v>0</v>
      </c>
      <c r="AM35" s="30"/>
      <c r="AN35" s="30"/>
      <c r="AO35" s="30"/>
      <c r="AP35" s="30"/>
    </row>
    <row r="36" spans="1:42" ht="12.75">
      <c r="A36" s="3">
        <v>32</v>
      </c>
      <c r="B36" s="34"/>
      <c r="C36" s="3"/>
      <c r="D36" s="3"/>
      <c r="E36" s="3"/>
      <c r="F36" s="69">
        <f t="shared" si="0"/>
        <v>0</v>
      </c>
      <c r="G36" s="3"/>
      <c r="H36" s="69">
        <f t="shared" si="1"/>
        <v>0</v>
      </c>
      <c r="I36" s="3"/>
      <c r="J36" s="69">
        <f t="shared" si="2"/>
        <v>0</v>
      </c>
      <c r="K36" s="16">
        <f t="shared" si="3"/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  <c r="AA36" s="18"/>
      <c r="AC36" s="19" t="b">
        <f t="shared" si="4"/>
        <v>0</v>
      </c>
      <c r="AD36" s="19" t="b">
        <f t="shared" si="5"/>
        <v>0</v>
      </c>
      <c r="AE36" s="19" t="b">
        <f t="shared" si="6"/>
        <v>0</v>
      </c>
      <c r="AF36" s="19" t="b">
        <f t="shared" si="7"/>
        <v>0</v>
      </c>
      <c r="AG36" s="19" t="b">
        <f t="shared" si="8"/>
        <v>0</v>
      </c>
      <c r="AH36" s="19" t="b">
        <f t="shared" si="9"/>
        <v>0</v>
      </c>
      <c r="AI36" s="19" t="b">
        <f t="shared" si="10"/>
        <v>0</v>
      </c>
      <c r="AJ36" s="19" t="b">
        <f t="shared" si="11"/>
        <v>0</v>
      </c>
      <c r="AK36" s="19" t="b">
        <f t="shared" si="12"/>
        <v>0</v>
      </c>
      <c r="AM36" s="30"/>
      <c r="AN36" s="30"/>
      <c r="AO36" s="30"/>
      <c r="AP36" s="30"/>
    </row>
    <row r="37" spans="1:42" ht="12.75">
      <c r="A37" s="3">
        <v>33</v>
      </c>
      <c r="B37" s="34"/>
      <c r="C37" s="3"/>
      <c r="D37" s="3"/>
      <c r="E37" s="3"/>
      <c r="F37" s="69">
        <f t="shared" si="0"/>
        <v>0</v>
      </c>
      <c r="G37" s="3"/>
      <c r="H37" s="69">
        <f aca="true" t="shared" si="13" ref="H37:H54">VALUE(AF37+AG37+AH37)</f>
        <v>0</v>
      </c>
      <c r="I37" s="3"/>
      <c r="J37" s="69">
        <f t="shared" si="2"/>
        <v>0</v>
      </c>
      <c r="K37" s="16">
        <f t="shared" si="3"/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A37" s="18"/>
      <c r="AC37" s="19" t="b">
        <f t="shared" si="4"/>
        <v>0</v>
      </c>
      <c r="AD37" s="19" t="b">
        <f t="shared" si="5"/>
        <v>0</v>
      </c>
      <c r="AE37" s="19" t="b">
        <f t="shared" si="6"/>
        <v>0</v>
      </c>
      <c r="AF37" s="19" t="b">
        <f t="shared" si="7"/>
        <v>0</v>
      </c>
      <c r="AG37" s="19" t="b">
        <f t="shared" si="8"/>
        <v>0</v>
      </c>
      <c r="AH37" s="19" t="b">
        <f t="shared" si="9"/>
        <v>0</v>
      </c>
      <c r="AI37" s="19" t="b">
        <f t="shared" si="10"/>
        <v>0</v>
      </c>
      <c r="AJ37" s="19" t="b">
        <f t="shared" si="11"/>
        <v>0</v>
      </c>
      <c r="AK37" s="19" t="b">
        <f t="shared" si="12"/>
        <v>0</v>
      </c>
      <c r="AM37" s="30"/>
      <c r="AN37" s="30"/>
      <c r="AO37" s="30"/>
      <c r="AP37" s="30"/>
    </row>
    <row r="38" spans="1:42" ht="12.75">
      <c r="A38" s="3">
        <v>34</v>
      </c>
      <c r="B38" s="34"/>
      <c r="C38" s="3"/>
      <c r="D38" s="3"/>
      <c r="E38" s="3"/>
      <c r="F38" s="69">
        <f t="shared" si="0"/>
        <v>0</v>
      </c>
      <c r="G38" s="3"/>
      <c r="H38" s="69">
        <f t="shared" si="13"/>
        <v>0</v>
      </c>
      <c r="I38" s="3"/>
      <c r="J38" s="69">
        <f t="shared" si="2"/>
        <v>0</v>
      </c>
      <c r="K38" s="16">
        <f t="shared" si="3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18"/>
      <c r="AC38" s="19" t="b">
        <f t="shared" si="4"/>
        <v>0</v>
      </c>
      <c r="AD38" s="19" t="b">
        <f t="shared" si="5"/>
        <v>0</v>
      </c>
      <c r="AE38" s="19" t="b">
        <f t="shared" si="6"/>
        <v>0</v>
      </c>
      <c r="AF38" s="19" t="b">
        <f t="shared" si="7"/>
        <v>0</v>
      </c>
      <c r="AG38" s="19" t="b">
        <f t="shared" si="8"/>
        <v>0</v>
      </c>
      <c r="AH38" s="19" t="b">
        <f t="shared" si="9"/>
        <v>0</v>
      </c>
      <c r="AI38" s="19" t="b">
        <f t="shared" si="10"/>
        <v>0</v>
      </c>
      <c r="AJ38" s="19" t="b">
        <f t="shared" si="11"/>
        <v>0</v>
      </c>
      <c r="AK38" s="19" t="b">
        <f t="shared" si="12"/>
        <v>0</v>
      </c>
      <c r="AM38" s="30"/>
      <c r="AN38" s="30"/>
      <c r="AO38" s="30"/>
      <c r="AP38" s="30"/>
    </row>
    <row r="39" spans="1:42" ht="12.75">
      <c r="A39" s="3">
        <v>35</v>
      </c>
      <c r="B39" s="34"/>
      <c r="C39" s="3"/>
      <c r="D39" s="3"/>
      <c r="E39" s="3"/>
      <c r="F39" s="69">
        <f t="shared" si="0"/>
        <v>0</v>
      </c>
      <c r="G39" s="3"/>
      <c r="H39" s="69">
        <f t="shared" si="13"/>
        <v>0</v>
      </c>
      <c r="I39" s="3"/>
      <c r="J39" s="69">
        <f t="shared" si="2"/>
        <v>0</v>
      </c>
      <c r="K39" s="16">
        <f t="shared" si="3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  <c r="AA39" s="18"/>
      <c r="AC39" s="19" t="b">
        <f t="shared" si="4"/>
        <v>0</v>
      </c>
      <c r="AD39" s="19" t="b">
        <f t="shared" si="5"/>
        <v>0</v>
      </c>
      <c r="AE39" s="19" t="b">
        <f t="shared" si="6"/>
        <v>0</v>
      </c>
      <c r="AF39" s="19" t="b">
        <f t="shared" si="7"/>
        <v>0</v>
      </c>
      <c r="AG39" s="19" t="b">
        <f t="shared" si="8"/>
        <v>0</v>
      </c>
      <c r="AH39" s="19" t="b">
        <f t="shared" si="9"/>
        <v>0</v>
      </c>
      <c r="AI39" s="19" t="b">
        <f t="shared" si="10"/>
        <v>0</v>
      </c>
      <c r="AJ39" s="19" t="b">
        <f t="shared" si="11"/>
        <v>0</v>
      </c>
      <c r="AK39" s="19" t="b">
        <f t="shared" si="12"/>
        <v>0</v>
      </c>
      <c r="AM39" s="30"/>
      <c r="AN39" s="30"/>
      <c r="AO39" s="30"/>
      <c r="AP39" s="30"/>
    </row>
    <row r="40" spans="1:42" ht="12.75">
      <c r="A40" s="3">
        <v>36</v>
      </c>
      <c r="B40" s="34"/>
      <c r="C40" s="3"/>
      <c r="D40" s="3"/>
      <c r="E40" s="3"/>
      <c r="F40" s="69">
        <f t="shared" si="0"/>
        <v>0</v>
      </c>
      <c r="G40" s="3"/>
      <c r="H40" s="69">
        <f t="shared" si="13"/>
        <v>0</v>
      </c>
      <c r="I40" s="3"/>
      <c r="J40" s="69">
        <f t="shared" si="2"/>
        <v>0</v>
      </c>
      <c r="K40" s="16">
        <f t="shared" si="3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  <c r="AA40" s="18"/>
      <c r="AC40" s="19" t="b">
        <f t="shared" si="4"/>
        <v>0</v>
      </c>
      <c r="AD40" s="19" t="b">
        <f t="shared" si="5"/>
        <v>0</v>
      </c>
      <c r="AE40" s="19" t="b">
        <f t="shared" si="6"/>
        <v>0</v>
      </c>
      <c r="AF40" s="19" t="b">
        <f t="shared" si="7"/>
        <v>0</v>
      </c>
      <c r="AG40" s="19" t="b">
        <f t="shared" si="8"/>
        <v>0</v>
      </c>
      <c r="AH40" s="19" t="b">
        <f t="shared" si="9"/>
        <v>0</v>
      </c>
      <c r="AI40" s="19" t="b">
        <f t="shared" si="10"/>
        <v>0</v>
      </c>
      <c r="AJ40" s="19" t="b">
        <f t="shared" si="11"/>
        <v>0</v>
      </c>
      <c r="AK40" s="19" t="b">
        <f t="shared" si="12"/>
        <v>0</v>
      </c>
      <c r="AM40" s="30"/>
      <c r="AN40" s="30"/>
      <c r="AO40" s="30"/>
      <c r="AP40" s="30"/>
    </row>
    <row r="41" spans="1:42" ht="12.75">
      <c r="A41" s="3">
        <v>37</v>
      </c>
      <c r="B41" s="34"/>
      <c r="C41" s="3"/>
      <c r="D41" s="3"/>
      <c r="E41" s="3"/>
      <c r="F41" s="69">
        <f t="shared" si="0"/>
        <v>0</v>
      </c>
      <c r="G41" s="3"/>
      <c r="H41" s="69">
        <f t="shared" si="13"/>
        <v>0</v>
      </c>
      <c r="I41" s="3"/>
      <c r="J41" s="69">
        <f t="shared" si="2"/>
        <v>0</v>
      </c>
      <c r="K41" s="16">
        <f t="shared" si="3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  <c r="AA41" s="18"/>
      <c r="AC41" s="19" t="b">
        <f t="shared" si="4"/>
        <v>0</v>
      </c>
      <c r="AD41" s="19" t="b">
        <f t="shared" si="5"/>
        <v>0</v>
      </c>
      <c r="AE41" s="19" t="b">
        <f t="shared" si="6"/>
        <v>0</v>
      </c>
      <c r="AF41" s="19" t="b">
        <f t="shared" si="7"/>
        <v>0</v>
      </c>
      <c r="AG41" s="19" t="b">
        <f t="shared" si="8"/>
        <v>0</v>
      </c>
      <c r="AH41" s="19" t="b">
        <f t="shared" si="9"/>
        <v>0</v>
      </c>
      <c r="AI41" s="19" t="b">
        <f t="shared" si="10"/>
        <v>0</v>
      </c>
      <c r="AJ41" s="19" t="b">
        <f t="shared" si="11"/>
        <v>0</v>
      </c>
      <c r="AK41" s="19" t="b">
        <f t="shared" si="12"/>
        <v>0</v>
      </c>
      <c r="AM41" s="30"/>
      <c r="AN41" s="30"/>
      <c r="AO41" s="30"/>
      <c r="AP41" s="30"/>
    </row>
    <row r="42" spans="1:42" ht="12.75">
      <c r="A42" s="3">
        <v>38</v>
      </c>
      <c r="B42" s="34"/>
      <c r="C42" s="3"/>
      <c r="D42" s="3"/>
      <c r="E42" s="3"/>
      <c r="F42" s="69">
        <f t="shared" si="0"/>
        <v>0</v>
      </c>
      <c r="G42" s="3"/>
      <c r="H42" s="69">
        <f t="shared" si="13"/>
        <v>0</v>
      </c>
      <c r="I42" s="3"/>
      <c r="J42" s="69">
        <f t="shared" si="2"/>
        <v>0</v>
      </c>
      <c r="K42" s="16">
        <f t="shared" si="3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18"/>
      <c r="AC42" s="19" t="b">
        <f t="shared" si="4"/>
        <v>0</v>
      </c>
      <c r="AD42" s="19" t="b">
        <f t="shared" si="5"/>
        <v>0</v>
      </c>
      <c r="AE42" s="19" t="b">
        <f t="shared" si="6"/>
        <v>0</v>
      </c>
      <c r="AF42" s="19" t="b">
        <f t="shared" si="7"/>
        <v>0</v>
      </c>
      <c r="AG42" s="19" t="b">
        <f t="shared" si="8"/>
        <v>0</v>
      </c>
      <c r="AH42" s="19" t="b">
        <f t="shared" si="9"/>
        <v>0</v>
      </c>
      <c r="AI42" s="19" t="b">
        <f t="shared" si="10"/>
        <v>0</v>
      </c>
      <c r="AJ42" s="19" t="b">
        <f t="shared" si="11"/>
        <v>0</v>
      </c>
      <c r="AK42" s="19" t="b">
        <f t="shared" si="12"/>
        <v>0</v>
      </c>
      <c r="AM42" s="30"/>
      <c r="AN42" s="30"/>
      <c r="AO42" s="30"/>
      <c r="AP42" s="30"/>
    </row>
    <row r="43" spans="1:42" ht="12.75">
      <c r="A43" s="3">
        <v>39</v>
      </c>
      <c r="B43" s="34"/>
      <c r="C43" s="3"/>
      <c r="D43" s="3"/>
      <c r="E43" s="3"/>
      <c r="F43" s="69">
        <f t="shared" si="0"/>
        <v>0</v>
      </c>
      <c r="G43" s="3"/>
      <c r="H43" s="69">
        <f t="shared" si="13"/>
        <v>0</v>
      </c>
      <c r="I43" s="3"/>
      <c r="J43" s="69">
        <f t="shared" si="2"/>
        <v>0</v>
      </c>
      <c r="K43" s="16">
        <f t="shared" si="3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18"/>
      <c r="AC43" s="19" t="b">
        <f t="shared" si="4"/>
        <v>0</v>
      </c>
      <c r="AD43" s="19" t="b">
        <f t="shared" si="5"/>
        <v>0</v>
      </c>
      <c r="AE43" s="19" t="b">
        <f t="shared" si="6"/>
        <v>0</v>
      </c>
      <c r="AF43" s="19" t="b">
        <f t="shared" si="7"/>
        <v>0</v>
      </c>
      <c r="AG43" s="19" t="b">
        <f t="shared" si="8"/>
        <v>0</v>
      </c>
      <c r="AH43" s="19" t="b">
        <f t="shared" si="9"/>
        <v>0</v>
      </c>
      <c r="AI43" s="19" t="b">
        <f t="shared" si="10"/>
        <v>0</v>
      </c>
      <c r="AJ43" s="19" t="b">
        <f t="shared" si="11"/>
        <v>0</v>
      </c>
      <c r="AK43" s="19" t="b">
        <f t="shared" si="12"/>
        <v>0</v>
      </c>
      <c r="AM43" s="30"/>
      <c r="AN43" s="35"/>
      <c r="AO43" s="30"/>
      <c r="AP43" s="30"/>
    </row>
    <row r="44" spans="1:42" ht="12.75">
      <c r="A44" s="3">
        <v>40</v>
      </c>
      <c r="B44" s="34"/>
      <c r="C44" s="3"/>
      <c r="D44" s="3"/>
      <c r="E44" s="3"/>
      <c r="F44" s="69">
        <f t="shared" si="0"/>
        <v>0</v>
      </c>
      <c r="G44" s="3"/>
      <c r="H44" s="69">
        <f t="shared" si="13"/>
        <v>0</v>
      </c>
      <c r="I44" s="3"/>
      <c r="J44" s="69">
        <f t="shared" si="2"/>
        <v>0</v>
      </c>
      <c r="K44" s="16">
        <f t="shared" si="3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18"/>
      <c r="AC44" s="19" t="b">
        <f t="shared" si="4"/>
        <v>0</v>
      </c>
      <c r="AD44" s="19" t="b">
        <f t="shared" si="5"/>
        <v>0</v>
      </c>
      <c r="AE44" s="19" t="b">
        <f t="shared" si="6"/>
        <v>0</v>
      </c>
      <c r="AF44" s="19" t="b">
        <f t="shared" si="7"/>
        <v>0</v>
      </c>
      <c r="AG44" s="19" t="b">
        <f t="shared" si="8"/>
        <v>0</v>
      </c>
      <c r="AH44" s="19" t="b">
        <f t="shared" si="9"/>
        <v>0</v>
      </c>
      <c r="AI44" s="19" t="b">
        <f t="shared" si="10"/>
        <v>0</v>
      </c>
      <c r="AJ44" s="19" t="b">
        <f t="shared" si="11"/>
        <v>0</v>
      </c>
      <c r="AK44" s="19" t="b">
        <f t="shared" si="12"/>
        <v>0</v>
      </c>
      <c r="AM44" s="30"/>
      <c r="AN44" s="35"/>
      <c r="AO44" s="30"/>
      <c r="AP44" s="30"/>
    </row>
    <row r="45" spans="1:42" ht="12.75">
      <c r="A45" s="3">
        <v>41</v>
      </c>
      <c r="B45" s="34"/>
      <c r="C45" s="3"/>
      <c r="D45" s="3"/>
      <c r="E45" s="3"/>
      <c r="F45" s="69">
        <f t="shared" si="0"/>
        <v>0</v>
      </c>
      <c r="G45" s="3"/>
      <c r="H45" s="69">
        <f t="shared" si="13"/>
        <v>0</v>
      </c>
      <c r="I45" s="3"/>
      <c r="J45" s="69">
        <f t="shared" si="2"/>
        <v>0</v>
      </c>
      <c r="K45" s="16">
        <f t="shared" si="3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18"/>
      <c r="AC45" s="19" t="b">
        <f t="shared" si="4"/>
        <v>0</v>
      </c>
      <c r="AD45" s="19" t="b">
        <f t="shared" si="5"/>
        <v>0</v>
      </c>
      <c r="AE45" s="19" t="b">
        <f t="shared" si="6"/>
        <v>0</v>
      </c>
      <c r="AF45" s="19" t="b">
        <f t="shared" si="7"/>
        <v>0</v>
      </c>
      <c r="AG45" s="19" t="b">
        <f t="shared" si="8"/>
        <v>0</v>
      </c>
      <c r="AH45" s="19" t="b">
        <f t="shared" si="9"/>
        <v>0</v>
      </c>
      <c r="AI45" s="19" t="b">
        <f t="shared" si="10"/>
        <v>0</v>
      </c>
      <c r="AJ45" s="19" t="b">
        <f t="shared" si="11"/>
        <v>0</v>
      </c>
      <c r="AK45" s="19" t="b">
        <f t="shared" si="12"/>
        <v>0</v>
      </c>
      <c r="AM45" s="30"/>
      <c r="AN45" s="30"/>
      <c r="AO45" s="30"/>
      <c r="AP45" s="30"/>
    </row>
    <row r="46" spans="1:42" ht="12.75">
      <c r="A46" s="3">
        <v>42</v>
      </c>
      <c r="B46" s="34"/>
      <c r="C46" s="3"/>
      <c r="D46" s="3"/>
      <c r="E46" s="3"/>
      <c r="F46" s="69">
        <f t="shared" si="0"/>
        <v>0</v>
      </c>
      <c r="G46" s="3"/>
      <c r="H46" s="69">
        <f t="shared" si="13"/>
        <v>0</v>
      </c>
      <c r="I46" s="3"/>
      <c r="J46" s="69">
        <f t="shared" si="2"/>
        <v>0</v>
      </c>
      <c r="K46" s="16">
        <f t="shared" si="3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18"/>
      <c r="AC46" s="19" t="b">
        <f t="shared" si="4"/>
        <v>0</v>
      </c>
      <c r="AD46" s="19" t="b">
        <f t="shared" si="5"/>
        <v>0</v>
      </c>
      <c r="AE46" s="19" t="b">
        <f t="shared" si="6"/>
        <v>0</v>
      </c>
      <c r="AF46" s="19" t="b">
        <f t="shared" si="7"/>
        <v>0</v>
      </c>
      <c r="AG46" s="19" t="b">
        <f t="shared" si="8"/>
        <v>0</v>
      </c>
      <c r="AH46" s="19" t="b">
        <f t="shared" si="9"/>
        <v>0</v>
      </c>
      <c r="AI46" s="19" t="b">
        <f t="shared" si="10"/>
        <v>0</v>
      </c>
      <c r="AJ46" s="19" t="b">
        <f t="shared" si="11"/>
        <v>0</v>
      </c>
      <c r="AK46" s="19" t="b">
        <f t="shared" si="12"/>
        <v>0</v>
      </c>
      <c r="AM46" s="30"/>
      <c r="AN46" s="30"/>
      <c r="AO46" s="30"/>
      <c r="AP46" s="30"/>
    </row>
    <row r="47" spans="1:42" ht="12.75">
      <c r="A47" s="3">
        <v>43</v>
      </c>
      <c r="B47" s="34"/>
      <c r="C47" s="3"/>
      <c r="D47" s="3"/>
      <c r="E47" s="3"/>
      <c r="F47" s="69">
        <f t="shared" si="0"/>
        <v>0</v>
      </c>
      <c r="G47" s="3"/>
      <c r="H47" s="69">
        <f t="shared" si="13"/>
        <v>0</v>
      </c>
      <c r="I47" s="3"/>
      <c r="J47" s="69">
        <f t="shared" si="2"/>
        <v>0</v>
      </c>
      <c r="K47" s="16">
        <f t="shared" si="3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18"/>
      <c r="AC47" s="19" t="b">
        <f t="shared" si="4"/>
        <v>0</v>
      </c>
      <c r="AD47" s="19" t="b">
        <f t="shared" si="5"/>
        <v>0</v>
      </c>
      <c r="AE47" s="19" t="b">
        <f t="shared" si="6"/>
        <v>0</v>
      </c>
      <c r="AF47" s="19" t="b">
        <f t="shared" si="7"/>
        <v>0</v>
      </c>
      <c r="AG47" s="19" t="b">
        <f t="shared" si="8"/>
        <v>0</v>
      </c>
      <c r="AH47" s="19" t="b">
        <f t="shared" si="9"/>
        <v>0</v>
      </c>
      <c r="AI47" s="19" t="b">
        <f t="shared" si="10"/>
        <v>0</v>
      </c>
      <c r="AJ47" s="19" t="b">
        <f t="shared" si="11"/>
        <v>0</v>
      </c>
      <c r="AK47" s="19" t="b">
        <f t="shared" si="12"/>
        <v>0</v>
      </c>
      <c r="AM47" s="30"/>
      <c r="AN47" s="30"/>
      <c r="AO47" s="30"/>
      <c r="AP47" s="30"/>
    </row>
    <row r="48" spans="1:42" ht="12.75">
      <c r="A48" s="3">
        <v>44</v>
      </c>
      <c r="B48" s="34"/>
      <c r="C48" s="3"/>
      <c r="D48" s="3"/>
      <c r="E48" s="3"/>
      <c r="F48" s="69">
        <f t="shared" si="0"/>
        <v>0</v>
      </c>
      <c r="G48" s="3"/>
      <c r="H48" s="69">
        <f t="shared" si="13"/>
        <v>0</v>
      </c>
      <c r="I48" s="3"/>
      <c r="J48" s="69">
        <f t="shared" si="2"/>
        <v>0</v>
      </c>
      <c r="K48" s="16">
        <f t="shared" si="3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A48" s="18"/>
      <c r="AC48" s="19" t="b">
        <f t="shared" si="4"/>
        <v>0</v>
      </c>
      <c r="AD48" s="19" t="b">
        <f t="shared" si="5"/>
        <v>0</v>
      </c>
      <c r="AE48" s="19" t="b">
        <f t="shared" si="6"/>
        <v>0</v>
      </c>
      <c r="AF48" s="19" t="b">
        <f t="shared" si="7"/>
        <v>0</v>
      </c>
      <c r="AG48" s="19" t="b">
        <f t="shared" si="8"/>
        <v>0</v>
      </c>
      <c r="AH48" s="19" t="b">
        <f t="shared" si="9"/>
        <v>0</v>
      </c>
      <c r="AI48" s="19" t="b">
        <f t="shared" si="10"/>
        <v>0</v>
      </c>
      <c r="AJ48" s="19" t="b">
        <f t="shared" si="11"/>
        <v>0</v>
      </c>
      <c r="AK48" s="19" t="b">
        <f t="shared" si="12"/>
        <v>0</v>
      </c>
      <c r="AM48" s="36"/>
      <c r="AN48" s="30"/>
      <c r="AO48" s="30"/>
      <c r="AP48" s="30"/>
    </row>
    <row r="49" spans="1:42" ht="12.75">
      <c r="A49" s="3">
        <v>45</v>
      </c>
      <c r="B49" s="34"/>
      <c r="C49" s="3"/>
      <c r="D49" s="3"/>
      <c r="E49" s="3"/>
      <c r="F49" s="69">
        <f t="shared" si="0"/>
        <v>0</v>
      </c>
      <c r="G49" s="3"/>
      <c r="H49" s="69">
        <f t="shared" si="13"/>
        <v>0</v>
      </c>
      <c r="I49" s="3"/>
      <c r="J49" s="69">
        <f t="shared" si="2"/>
        <v>0</v>
      </c>
      <c r="K49" s="16">
        <f t="shared" si="3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A49" s="18"/>
      <c r="AC49" s="19" t="b">
        <f t="shared" si="4"/>
        <v>0</v>
      </c>
      <c r="AD49" s="19" t="b">
        <f t="shared" si="5"/>
        <v>0</v>
      </c>
      <c r="AE49" s="19" t="b">
        <f t="shared" si="6"/>
        <v>0</v>
      </c>
      <c r="AF49" s="19" t="b">
        <f t="shared" si="7"/>
        <v>0</v>
      </c>
      <c r="AG49" s="19" t="b">
        <f t="shared" si="8"/>
        <v>0</v>
      </c>
      <c r="AH49" s="19" t="b">
        <f t="shared" si="9"/>
        <v>0</v>
      </c>
      <c r="AI49" s="19" t="b">
        <f t="shared" si="10"/>
        <v>0</v>
      </c>
      <c r="AJ49" s="19" t="b">
        <f t="shared" si="11"/>
        <v>0</v>
      </c>
      <c r="AK49" s="19" t="b">
        <f t="shared" si="12"/>
        <v>0</v>
      </c>
      <c r="AM49" s="30"/>
      <c r="AN49" s="30"/>
      <c r="AO49" s="30"/>
      <c r="AP49" s="30"/>
    </row>
    <row r="50" spans="1:42" ht="12.75">
      <c r="A50" s="3">
        <v>46</v>
      </c>
      <c r="B50" s="34"/>
      <c r="C50" s="3"/>
      <c r="D50" s="3"/>
      <c r="E50" s="3"/>
      <c r="F50" s="69">
        <f t="shared" si="0"/>
        <v>0</v>
      </c>
      <c r="G50" s="3"/>
      <c r="H50" s="69">
        <f t="shared" si="13"/>
        <v>0</v>
      </c>
      <c r="I50" s="3"/>
      <c r="J50" s="69">
        <f t="shared" si="2"/>
        <v>0</v>
      </c>
      <c r="K50" s="16">
        <f t="shared" si="3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3"/>
      <c r="AA50" s="18"/>
      <c r="AC50" s="19" t="b">
        <f t="shared" si="4"/>
        <v>0</v>
      </c>
      <c r="AD50" s="19" t="b">
        <f t="shared" si="5"/>
        <v>0</v>
      </c>
      <c r="AE50" s="19" t="b">
        <f t="shared" si="6"/>
        <v>0</v>
      </c>
      <c r="AF50" s="19" t="b">
        <f t="shared" si="7"/>
        <v>0</v>
      </c>
      <c r="AG50" s="19" t="b">
        <f t="shared" si="8"/>
        <v>0</v>
      </c>
      <c r="AH50" s="19" t="b">
        <f t="shared" si="9"/>
        <v>0</v>
      </c>
      <c r="AI50" s="19" t="b">
        <f t="shared" si="10"/>
        <v>0</v>
      </c>
      <c r="AJ50" s="19" t="b">
        <f t="shared" si="11"/>
        <v>0</v>
      </c>
      <c r="AK50" s="19" t="b">
        <f t="shared" si="12"/>
        <v>0</v>
      </c>
      <c r="AM50" s="30"/>
      <c r="AN50" s="30"/>
      <c r="AO50" s="30"/>
      <c r="AP50" s="30"/>
    </row>
    <row r="51" spans="1:42" ht="12.75">
      <c r="A51" s="3">
        <v>47</v>
      </c>
      <c r="B51" s="34"/>
      <c r="C51" s="3"/>
      <c r="D51" s="3"/>
      <c r="E51" s="3"/>
      <c r="F51" s="69">
        <f t="shared" si="0"/>
        <v>0</v>
      </c>
      <c r="G51" s="3"/>
      <c r="H51" s="69">
        <f t="shared" si="13"/>
        <v>0</v>
      </c>
      <c r="I51" s="3"/>
      <c r="J51" s="69">
        <f t="shared" si="2"/>
        <v>0</v>
      </c>
      <c r="K51" s="16">
        <f t="shared" si="3"/>
        <v>0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18"/>
      <c r="AC51" s="19" t="b">
        <f t="shared" si="4"/>
        <v>0</v>
      </c>
      <c r="AD51" s="19" t="b">
        <f t="shared" si="5"/>
        <v>0</v>
      </c>
      <c r="AE51" s="19" t="b">
        <f t="shared" si="6"/>
        <v>0</v>
      </c>
      <c r="AF51" s="19" t="b">
        <f t="shared" si="7"/>
        <v>0</v>
      </c>
      <c r="AG51" s="19" t="b">
        <f t="shared" si="8"/>
        <v>0</v>
      </c>
      <c r="AH51" s="19" t="b">
        <f t="shared" si="9"/>
        <v>0</v>
      </c>
      <c r="AI51" s="19" t="b">
        <f t="shared" si="10"/>
        <v>0</v>
      </c>
      <c r="AJ51" s="19" t="b">
        <f t="shared" si="11"/>
        <v>0</v>
      </c>
      <c r="AK51" s="19" t="b">
        <f t="shared" si="12"/>
        <v>0</v>
      </c>
      <c r="AM51" s="30"/>
      <c r="AN51" s="30"/>
      <c r="AO51" s="30"/>
      <c r="AP51" s="30"/>
    </row>
    <row r="52" spans="1:42" ht="12.75">
      <c r="A52" s="3">
        <v>48</v>
      </c>
      <c r="B52" s="34"/>
      <c r="C52" s="3"/>
      <c r="D52" s="3"/>
      <c r="E52" s="3"/>
      <c r="F52" s="69">
        <f t="shared" si="0"/>
        <v>0</v>
      </c>
      <c r="G52" s="3"/>
      <c r="H52" s="69">
        <f t="shared" si="13"/>
        <v>0</v>
      </c>
      <c r="I52" s="3"/>
      <c r="J52" s="69">
        <f t="shared" si="2"/>
        <v>0</v>
      </c>
      <c r="K52" s="16">
        <f t="shared" si="3"/>
        <v>0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18"/>
      <c r="AC52" s="19" t="b">
        <f t="shared" si="4"/>
        <v>0</v>
      </c>
      <c r="AD52" s="19" t="b">
        <f t="shared" si="5"/>
        <v>0</v>
      </c>
      <c r="AE52" s="19" t="b">
        <f t="shared" si="6"/>
        <v>0</v>
      </c>
      <c r="AF52" s="19" t="b">
        <f t="shared" si="7"/>
        <v>0</v>
      </c>
      <c r="AG52" s="19" t="b">
        <f t="shared" si="8"/>
        <v>0</v>
      </c>
      <c r="AH52" s="19" t="b">
        <f t="shared" si="9"/>
        <v>0</v>
      </c>
      <c r="AI52" s="19" t="b">
        <f t="shared" si="10"/>
        <v>0</v>
      </c>
      <c r="AJ52" s="19" t="b">
        <f t="shared" si="11"/>
        <v>0</v>
      </c>
      <c r="AK52" s="19" t="b">
        <f t="shared" si="12"/>
        <v>0</v>
      </c>
      <c r="AM52" s="30"/>
      <c r="AN52" s="30"/>
      <c r="AO52" s="30"/>
      <c r="AP52" s="30"/>
    </row>
    <row r="53" spans="1:37" ht="12.75">
      <c r="A53" s="3">
        <v>49</v>
      </c>
      <c r="B53" s="34"/>
      <c r="C53" s="3"/>
      <c r="D53" s="3"/>
      <c r="E53" s="3"/>
      <c r="F53" s="69">
        <f t="shared" si="0"/>
        <v>0</v>
      </c>
      <c r="G53" s="3"/>
      <c r="H53" s="69">
        <f t="shared" si="13"/>
        <v>0</v>
      </c>
      <c r="I53" s="3"/>
      <c r="J53" s="69">
        <f t="shared" si="2"/>
        <v>0</v>
      </c>
      <c r="K53" s="16">
        <f t="shared" si="3"/>
        <v>0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18"/>
      <c r="AC53" s="19" t="b">
        <f t="shared" si="4"/>
        <v>0</v>
      </c>
      <c r="AD53" s="19" t="b">
        <f t="shared" si="5"/>
        <v>0</v>
      </c>
      <c r="AE53" s="19" t="b">
        <f t="shared" si="6"/>
        <v>0</v>
      </c>
      <c r="AF53" s="19" t="b">
        <f t="shared" si="7"/>
        <v>0</v>
      </c>
      <c r="AG53" s="19" t="b">
        <f t="shared" si="8"/>
        <v>0</v>
      </c>
      <c r="AH53" s="19" t="b">
        <f t="shared" si="9"/>
        <v>0</v>
      </c>
      <c r="AI53" s="19" t="b">
        <f t="shared" si="10"/>
        <v>0</v>
      </c>
      <c r="AJ53" s="19" t="b">
        <f t="shared" si="11"/>
        <v>0</v>
      </c>
      <c r="AK53" s="19" t="b">
        <f t="shared" si="12"/>
        <v>0</v>
      </c>
    </row>
    <row r="54" spans="1:37" ht="12.75">
      <c r="A54" s="3">
        <v>50</v>
      </c>
      <c r="B54" s="34"/>
      <c r="C54" s="3"/>
      <c r="D54" s="3"/>
      <c r="E54" s="3"/>
      <c r="F54" s="69">
        <f t="shared" si="0"/>
        <v>0</v>
      </c>
      <c r="G54" s="3"/>
      <c r="H54" s="69">
        <f t="shared" si="13"/>
        <v>0</v>
      </c>
      <c r="I54" s="3"/>
      <c r="J54" s="69">
        <f t="shared" si="2"/>
        <v>0</v>
      </c>
      <c r="K54" s="16">
        <f t="shared" si="3"/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18"/>
      <c r="AC54" s="19" t="b">
        <f t="shared" si="4"/>
        <v>0</v>
      </c>
      <c r="AD54" s="19" t="b">
        <f t="shared" si="5"/>
        <v>0</v>
      </c>
      <c r="AE54" s="19" t="b">
        <f t="shared" si="6"/>
        <v>0</v>
      </c>
      <c r="AF54" s="19" t="b">
        <f t="shared" si="7"/>
        <v>0</v>
      </c>
      <c r="AG54" s="19" t="b">
        <f t="shared" si="8"/>
        <v>0</v>
      </c>
      <c r="AH54" s="19" t="b">
        <f t="shared" si="9"/>
        <v>0</v>
      </c>
      <c r="AI54" s="19" t="b">
        <f t="shared" si="10"/>
        <v>0</v>
      </c>
      <c r="AJ54" s="19" t="b">
        <f t="shared" si="11"/>
        <v>0</v>
      </c>
      <c r="AK54" s="19" t="b">
        <f t="shared" si="12"/>
        <v>0</v>
      </c>
    </row>
    <row r="55" spans="1:27" ht="12.75">
      <c r="A55" s="1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18"/>
    </row>
    <row r="56" spans="1:27" ht="12.75">
      <c r="A56" s="1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18"/>
    </row>
    <row r="57" spans="1:2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18"/>
    </row>
    <row r="58" spans="1:27" ht="12.75">
      <c r="A58" s="1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18"/>
    </row>
    <row r="59" spans="1:2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</sheetData>
  <sheetProtection password="C7C4" sheet="1" objects="1" scenarios="1"/>
  <mergeCells count="8">
    <mergeCell ref="A1:AA1"/>
    <mergeCell ref="A2:B2"/>
    <mergeCell ref="A3:B3"/>
    <mergeCell ref="C3:D3"/>
    <mergeCell ref="E3:F3"/>
    <mergeCell ref="G3:H3"/>
    <mergeCell ref="I3:J3"/>
    <mergeCell ref="J2:K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A3">
      <selection activeCell="B5" sqref="B5:D31"/>
    </sheetView>
  </sheetViews>
  <sheetFormatPr defaultColWidth="11.421875" defaultRowHeight="12.75"/>
  <cols>
    <col min="1" max="1" width="3.8515625" style="0" customWidth="1"/>
    <col min="2" max="2" width="32.28125" style="0" customWidth="1"/>
    <col min="3" max="4" width="5.00390625" style="0" customWidth="1"/>
    <col min="5" max="6" width="5.7109375" style="0" customWidth="1"/>
    <col min="7" max="7" width="5.57421875" style="0" customWidth="1"/>
    <col min="8" max="10" width="5.7109375" style="0" customWidth="1"/>
    <col min="11" max="11" width="6.7109375" style="0" customWidth="1"/>
    <col min="12" max="12" width="3.7109375" style="0" hidden="1" customWidth="1"/>
    <col min="13" max="13" width="5.28125" style="0" hidden="1" customWidth="1"/>
    <col min="14" max="14" width="2.28125" style="0" hidden="1" customWidth="1"/>
    <col min="15" max="17" width="3.7109375" style="0" hidden="1" customWidth="1"/>
    <col min="18" max="18" width="2.28125" style="0" hidden="1" customWidth="1"/>
    <col min="19" max="21" width="3.7109375" style="0" hidden="1" customWidth="1"/>
    <col min="22" max="22" width="2.28125" style="0" hidden="1" customWidth="1"/>
    <col min="23" max="25" width="3.7109375" style="0" hidden="1" customWidth="1"/>
    <col min="26" max="26" width="0.13671875" style="0" hidden="1" customWidth="1"/>
    <col min="27" max="27" width="13.8515625" style="0" hidden="1" customWidth="1"/>
    <col min="28" max="28" width="9.140625" style="0" customWidth="1"/>
    <col min="29" max="37" width="9.140625" style="0" hidden="1" customWidth="1"/>
  </cols>
  <sheetData>
    <row r="1" spans="1:27" ht="90.7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40" ht="15">
      <c r="A2" s="112" t="s">
        <v>0</v>
      </c>
      <c r="B2" s="113"/>
      <c r="C2" s="2" t="s">
        <v>1</v>
      </c>
      <c r="D2" s="3"/>
      <c r="E2" s="3"/>
      <c r="F2" s="3" t="s">
        <v>109</v>
      </c>
      <c r="G2" s="4"/>
      <c r="H2" s="3"/>
      <c r="I2" s="5" t="s">
        <v>2</v>
      </c>
      <c r="J2" s="121">
        <v>37752</v>
      </c>
      <c r="K2" s="12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N2" s="8"/>
    </row>
    <row r="3" spans="1:27" ht="15.75" thickBot="1">
      <c r="A3" s="114" t="s">
        <v>3</v>
      </c>
      <c r="B3" s="115"/>
      <c r="C3" s="116">
        <v>2003</v>
      </c>
      <c r="D3" s="117"/>
      <c r="E3" s="118" t="s">
        <v>4</v>
      </c>
      <c r="F3" s="119"/>
      <c r="G3" s="118" t="s">
        <v>5</v>
      </c>
      <c r="H3" s="119"/>
      <c r="I3" s="118" t="s">
        <v>6</v>
      </c>
      <c r="J3" s="120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9" ht="12.75">
      <c r="A4" s="10" t="s">
        <v>7</v>
      </c>
      <c r="B4" s="10" t="s">
        <v>8</v>
      </c>
      <c r="C4" s="11" t="s">
        <v>9</v>
      </c>
      <c r="D4" s="11" t="s">
        <v>10</v>
      </c>
      <c r="E4" s="11" t="s">
        <v>7</v>
      </c>
      <c r="F4" s="11" t="s">
        <v>11</v>
      </c>
      <c r="G4" s="11" t="s">
        <v>7</v>
      </c>
      <c r="H4" s="11" t="s">
        <v>11</v>
      </c>
      <c r="I4" s="11" t="s">
        <v>7</v>
      </c>
      <c r="J4" s="12" t="s">
        <v>11</v>
      </c>
      <c r="K4" s="11" t="s">
        <v>11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M4" s="8" t="s">
        <v>12</v>
      </c>
    </row>
    <row r="5" spans="1:39" ht="12.75">
      <c r="A5" s="3">
        <v>1</v>
      </c>
      <c r="B5" s="13" t="s">
        <v>13</v>
      </c>
      <c r="C5" s="14">
        <v>1</v>
      </c>
      <c r="D5" s="15" t="s">
        <v>14</v>
      </c>
      <c r="E5" s="3">
        <v>1</v>
      </c>
      <c r="F5" s="69">
        <f>VALUE(AC5+AD5+AE5)</f>
        <v>30</v>
      </c>
      <c r="G5" s="3">
        <v>1</v>
      </c>
      <c r="H5" s="69">
        <f aca="true" t="shared" si="0" ref="H5:H54">VALUE(AF5+AG5+AH5)</f>
        <v>30</v>
      </c>
      <c r="I5" s="3">
        <v>1</v>
      </c>
      <c r="J5" s="69">
        <f aca="true" t="shared" si="1" ref="J5:J54">VALUE(AI5+AJ5+AK5)</f>
        <v>30</v>
      </c>
      <c r="K5" s="16">
        <f>SUM(F5+H5+J5)</f>
        <v>90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"/>
      <c r="AA5" s="18"/>
      <c r="AC5" s="19" t="str">
        <f>IF(E5=1,"30",IF(E5=2,"27",IF(E5=3,"25",IF(E5=4,"23",IF(E5=5,"21",IF(E5=6,"19",IF(E5=7,"17",IF(E5=8,"15"))))))))</f>
        <v>30</v>
      </c>
      <c r="AD5" s="19" t="b">
        <f>IF(E5=9,"13",IF(E5=10,"11",IF(E5=11,"10",IF(E5=12,"9",IF(E5=13,"8",IF(E5=14,"7",IF(E5=15,"6",IF(E5=16,"5"))))))))</f>
        <v>0</v>
      </c>
      <c r="AE5" s="19" t="b">
        <f>IF(E5=17,"4",IF(E5=18,"3",IF(E5=19,"2",IF(E5=20,"1",IF(E5&gt;=20,"0")))))</f>
        <v>0</v>
      </c>
      <c r="AF5" s="19" t="str">
        <f>IF(G5=1,"30",IF(G5=2,"27",IF(G5=3,"25",IF(G5=4,"23",IF(G5=5,"21",IF(G5=6,"19",IF(G5=7,"17",IF(G5=8,"15"))))))))</f>
        <v>30</v>
      </c>
      <c r="AG5" s="19" t="b">
        <f>IF(G5=9,"13",IF(G5=10,"11",IF(G5=11,"10",IF(G5=12,"9",IF(G5=13,"8",IF(G5=14,"7",IF(G5=15,"6",IF(G5=16,"5"))))))))</f>
        <v>0</v>
      </c>
      <c r="AH5" s="19" t="b">
        <f>IF(G5=17,"4",IF(G5=18,"3",IF(G5=19,"2",IF(G5=20,"1",IF(G5&gt;=20,"0")))))</f>
        <v>0</v>
      </c>
      <c r="AI5" s="19" t="str">
        <f>IF(I5=1,"30",IF(I5=2,"27",IF(I5=3,"25",IF(I5=4,"23",IF(I5=5,"21",IF(I5=6,"19",IF(I5=7,"17",IF(I5=8,"15"))))))))</f>
        <v>30</v>
      </c>
      <c r="AJ5" s="19" t="b">
        <f>IF(I5=9,"13",IF(I5=10,"11",IF(I5=11,"10",IF(I5=12,"9",IF(I5=13,"8",IF(I5=14,"7",IF(I5=15,"6",IF(I5=16,"5"))))))))</f>
        <v>0</v>
      </c>
      <c r="AK5" s="19" t="b">
        <f>IF(I5=17,"4",IF(I5=18,"3",IF(I5=19,"2",IF(I5=20,"1",IF(I5&gt;=20,"0")))))</f>
        <v>0</v>
      </c>
      <c r="AL5" t="s">
        <v>15</v>
      </c>
      <c r="AM5" t="s">
        <v>16</v>
      </c>
    </row>
    <row r="6" spans="1:39" ht="12.75">
      <c r="A6" s="3">
        <v>2</v>
      </c>
      <c r="B6" s="13" t="s">
        <v>57</v>
      </c>
      <c r="C6" s="14">
        <v>32</v>
      </c>
      <c r="D6" s="15" t="s">
        <v>51</v>
      </c>
      <c r="E6" s="3">
        <v>4</v>
      </c>
      <c r="F6" s="69">
        <f aca="true" t="shared" si="2" ref="F6:F54">VALUE(AC6+AD6+AE6)</f>
        <v>23</v>
      </c>
      <c r="G6" s="3">
        <v>2</v>
      </c>
      <c r="H6" s="69">
        <f t="shared" si="0"/>
        <v>27</v>
      </c>
      <c r="I6" s="3">
        <v>2</v>
      </c>
      <c r="J6" s="69">
        <f t="shared" si="1"/>
        <v>27</v>
      </c>
      <c r="K6" s="16">
        <f aca="true" t="shared" si="3" ref="K6:K54">SUM(F6+H6+J6)</f>
        <v>77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6"/>
      <c r="AA6" s="18"/>
      <c r="AC6" s="20" t="str">
        <f aca="true" t="shared" si="4" ref="AC6:AC54">IF(E6=1,"30",IF(E6=2,"27",IF(E6=3,"25",IF(E6=4,"23",IF(E6=5,"21",IF(E6=6,"19",IF(E6=7,"17",IF(E6=8,"15"))))))))</f>
        <v>23</v>
      </c>
      <c r="AD6" s="19" t="b">
        <f aca="true" t="shared" si="5" ref="AD6:AD54">IF(E6=9,"13",IF(E6=10,"11",IF(E6=11,"10",IF(E6=12,"9",IF(E6=13,"8",IF(E6=14,"7",IF(E6=15,"6",IF(E6=16,"5"))))))))</f>
        <v>0</v>
      </c>
      <c r="AE6" s="19" t="b">
        <f aca="true" t="shared" si="6" ref="AE6:AE54">IF(E6=17,"4",IF(E6=18,"3",IF(E6=19,"2",IF(E6=20,"1",IF(E6&gt;=20,"0")))))</f>
        <v>0</v>
      </c>
      <c r="AF6" s="19" t="str">
        <f aca="true" t="shared" si="7" ref="AF6:AF54">IF(G6=1,"30",IF(G6=2,"27",IF(G6=3,"25",IF(G6=4,"23",IF(G6=5,"21",IF(G6=6,"19",IF(G6=7,"17",IF(G6=8,"15"))))))))</f>
        <v>27</v>
      </c>
      <c r="AG6" s="19" t="b">
        <f aca="true" t="shared" si="8" ref="AG6:AG54">IF(G6=9,"13",IF(G6=10,"11",IF(G6=11,"10",IF(G6=12,"9",IF(G6=13,"8",IF(G6=14,"7",IF(G6=15,"6",IF(G6=16,"5"))))))))</f>
        <v>0</v>
      </c>
      <c r="AH6" s="19" t="b">
        <f aca="true" t="shared" si="9" ref="AH6:AH54">IF(G6=17,"4",IF(G6=18,"3",IF(G6=19,"2",IF(G6=20,"1",IF(G6&gt;=20,"0")))))</f>
        <v>0</v>
      </c>
      <c r="AI6" s="19" t="str">
        <f aca="true" t="shared" si="10" ref="AI6:AI54">IF(I6=1,"30",IF(I6=2,"27",IF(I6=3,"25",IF(I6=4,"23",IF(I6=5,"21",IF(I6=6,"19",IF(I6=7,"17",IF(I6=8,"15"))))))))</f>
        <v>27</v>
      </c>
      <c r="AJ6" s="19" t="b">
        <f aca="true" t="shared" si="11" ref="AJ6:AJ54">IF(I6=9,"13",IF(I6=10,"11",IF(I6=11,"10",IF(I6=12,"9",IF(I6=13,"8",IF(I6=14,"7",IF(I6=15,"6",IF(I6=16,"5"))))))))</f>
        <v>0</v>
      </c>
      <c r="AK6" s="19" t="b">
        <f aca="true" t="shared" si="12" ref="AK6:AK54">IF(I6=17,"4",IF(I6=18,"3",IF(I6=19,"2",IF(I6=20,"1",IF(I6&gt;=20,"0")))))</f>
        <v>0</v>
      </c>
      <c r="AL6" t="s">
        <v>18</v>
      </c>
      <c r="AM6" t="s">
        <v>19</v>
      </c>
    </row>
    <row r="7" spans="1:39" ht="12.75">
      <c r="A7" s="3">
        <v>3</v>
      </c>
      <c r="B7" s="13" t="s">
        <v>20</v>
      </c>
      <c r="C7" s="14">
        <v>4</v>
      </c>
      <c r="D7" s="15" t="s">
        <v>14</v>
      </c>
      <c r="E7" s="3">
        <v>3</v>
      </c>
      <c r="F7" s="69">
        <f t="shared" si="2"/>
        <v>25</v>
      </c>
      <c r="G7" s="3">
        <v>3</v>
      </c>
      <c r="H7" s="69">
        <f t="shared" si="0"/>
        <v>25</v>
      </c>
      <c r="I7" s="3">
        <v>5</v>
      </c>
      <c r="J7" s="69">
        <f t="shared" si="1"/>
        <v>21</v>
      </c>
      <c r="K7" s="16">
        <f t="shared" si="3"/>
        <v>71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6"/>
      <c r="AA7" s="18"/>
      <c r="AC7" s="19" t="str">
        <f t="shared" si="4"/>
        <v>25</v>
      </c>
      <c r="AD7" s="19" t="b">
        <f t="shared" si="5"/>
        <v>0</v>
      </c>
      <c r="AE7" s="19" t="b">
        <f t="shared" si="6"/>
        <v>0</v>
      </c>
      <c r="AF7" s="19" t="str">
        <f t="shared" si="7"/>
        <v>25</v>
      </c>
      <c r="AG7" s="19" t="b">
        <f t="shared" si="8"/>
        <v>0</v>
      </c>
      <c r="AH7" s="19" t="b">
        <f t="shared" si="9"/>
        <v>0</v>
      </c>
      <c r="AI7" s="19" t="str">
        <f t="shared" si="10"/>
        <v>21</v>
      </c>
      <c r="AJ7" s="19" t="b">
        <f t="shared" si="11"/>
        <v>0</v>
      </c>
      <c r="AK7" s="19" t="b">
        <f t="shared" si="12"/>
        <v>0</v>
      </c>
      <c r="AL7" t="s">
        <v>21</v>
      </c>
      <c r="AM7" t="s">
        <v>22</v>
      </c>
    </row>
    <row r="8" spans="1:40" ht="12.75">
      <c r="A8" s="3">
        <v>4</v>
      </c>
      <c r="B8" s="34" t="s">
        <v>116</v>
      </c>
      <c r="C8" s="3">
        <v>34</v>
      </c>
      <c r="D8" s="15" t="s">
        <v>51</v>
      </c>
      <c r="E8" s="3">
        <v>2</v>
      </c>
      <c r="F8" s="69">
        <f t="shared" si="2"/>
        <v>27</v>
      </c>
      <c r="G8" s="3">
        <v>6</v>
      </c>
      <c r="H8" s="69">
        <f t="shared" si="0"/>
        <v>19</v>
      </c>
      <c r="I8" s="3">
        <v>6</v>
      </c>
      <c r="J8" s="69">
        <f t="shared" si="1"/>
        <v>19</v>
      </c>
      <c r="K8" s="16">
        <f t="shared" si="3"/>
        <v>65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6"/>
      <c r="AA8" s="18"/>
      <c r="AC8" s="19" t="str">
        <f t="shared" si="4"/>
        <v>27</v>
      </c>
      <c r="AD8" s="19" t="b">
        <f t="shared" si="5"/>
        <v>0</v>
      </c>
      <c r="AE8" s="19" t="b">
        <f t="shared" si="6"/>
        <v>0</v>
      </c>
      <c r="AF8" s="19" t="str">
        <f t="shared" si="7"/>
        <v>19</v>
      </c>
      <c r="AG8" s="19" t="b">
        <f t="shared" si="8"/>
        <v>0</v>
      </c>
      <c r="AH8" s="19" t="b">
        <f t="shared" si="9"/>
        <v>0</v>
      </c>
      <c r="AI8" s="19" t="str">
        <f t="shared" si="10"/>
        <v>19</v>
      </c>
      <c r="AJ8" s="19" t="b">
        <f t="shared" si="11"/>
        <v>0</v>
      </c>
      <c r="AK8" s="19" t="b">
        <f t="shared" si="12"/>
        <v>0</v>
      </c>
      <c r="AL8" t="s">
        <v>24</v>
      </c>
      <c r="AM8" t="s">
        <v>25</v>
      </c>
      <c r="AN8" t="s">
        <v>26</v>
      </c>
    </row>
    <row r="9" spans="1:40" ht="12.75">
      <c r="A9" s="3">
        <v>5</v>
      </c>
      <c r="B9" s="25" t="s">
        <v>107</v>
      </c>
      <c r="C9" s="3">
        <v>3</v>
      </c>
      <c r="D9" s="3" t="s">
        <v>51</v>
      </c>
      <c r="E9" s="3">
        <v>12</v>
      </c>
      <c r="F9" s="69">
        <f t="shared" si="2"/>
        <v>9</v>
      </c>
      <c r="G9" s="3">
        <v>4</v>
      </c>
      <c r="H9" s="69">
        <f t="shared" si="0"/>
        <v>23</v>
      </c>
      <c r="I9" s="3">
        <v>4</v>
      </c>
      <c r="J9" s="69">
        <f t="shared" si="1"/>
        <v>23</v>
      </c>
      <c r="K9" s="16">
        <f t="shared" si="3"/>
        <v>55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"/>
      <c r="AA9" s="18"/>
      <c r="AC9" s="19" t="b">
        <f t="shared" si="4"/>
        <v>0</v>
      </c>
      <c r="AD9" s="19" t="str">
        <f t="shared" si="5"/>
        <v>9</v>
      </c>
      <c r="AE9" s="19" t="b">
        <f t="shared" si="6"/>
        <v>0</v>
      </c>
      <c r="AF9" s="19" t="str">
        <f t="shared" si="7"/>
        <v>23</v>
      </c>
      <c r="AG9" s="19" t="b">
        <f t="shared" si="8"/>
        <v>0</v>
      </c>
      <c r="AH9" s="19" t="b">
        <f t="shared" si="9"/>
        <v>0</v>
      </c>
      <c r="AI9" s="19" t="str">
        <f t="shared" si="10"/>
        <v>23</v>
      </c>
      <c r="AJ9" s="19" t="b">
        <f t="shared" si="11"/>
        <v>0</v>
      </c>
      <c r="AK9" s="19" t="b">
        <f t="shared" si="12"/>
        <v>0</v>
      </c>
      <c r="AL9" t="s">
        <v>28</v>
      </c>
      <c r="AM9" t="s">
        <v>25</v>
      </c>
      <c r="AN9" t="s">
        <v>29</v>
      </c>
    </row>
    <row r="10" spans="1:40" ht="12.75">
      <c r="A10" s="3">
        <v>6</v>
      </c>
      <c r="B10" s="13" t="s">
        <v>27</v>
      </c>
      <c r="C10" s="14">
        <v>6</v>
      </c>
      <c r="D10" s="15" t="s">
        <v>14</v>
      </c>
      <c r="E10" s="3">
        <v>5</v>
      </c>
      <c r="F10" s="69">
        <f t="shared" si="2"/>
        <v>21</v>
      </c>
      <c r="G10" s="3">
        <v>5</v>
      </c>
      <c r="H10" s="69">
        <f t="shared" si="0"/>
        <v>21</v>
      </c>
      <c r="I10" s="3">
        <v>10</v>
      </c>
      <c r="J10" s="69">
        <f t="shared" si="1"/>
        <v>11</v>
      </c>
      <c r="K10" s="16">
        <f t="shared" si="3"/>
        <v>53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6"/>
      <c r="AA10" s="18"/>
      <c r="AC10" s="19" t="str">
        <f t="shared" si="4"/>
        <v>21</v>
      </c>
      <c r="AD10" s="19" t="b">
        <f t="shared" si="5"/>
        <v>0</v>
      </c>
      <c r="AE10" s="19" t="b">
        <f t="shared" si="6"/>
        <v>0</v>
      </c>
      <c r="AF10" s="19" t="str">
        <f t="shared" si="7"/>
        <v>21</v>
      </c>
      <c r="AG10" s="19" t="b">
        <f t="shared" si="8"/>
        <v>0</v>
      </c>
      <c r="AH10" s="19" t="b">
        <f t="shared" si="9"/>
        <v>0</v>
      </c>
      <c r="AI10" s="19" t="b">
        <f t="shared" si="10"/>
        <v>0</v>
      </c>
      <c r="AJ10" s="19" t="str">
        <f t="shared" si="11"/>
        <v>11</v>
      </c>
      <c r="AK10" s="19" t="b">
        <f t="shared" si="12"/>
        <v>0</v>
      </c>
      <c r="AL10" t="s">
        <v>32</v>
      </c>
      <c r="AM10" t="s">
        <v>25</v>
      </c>
      <c r="AN10" t="s">
        <v>33</v>
      </c>
    </row>
    <row r="11" spans="1:37" ht="12.75">
      <c r="A11" s="3">
        <v>7</v>
      </c>
      <c r="B11" s="13" t="s">
        <v>54</v>
      </c>
      <c r="C11" s="14">
        <v>31</v>
      </c>
      <c r="D11" s="15" t="s">
        <v>51</v>
      </c>
      <c r="E11" s="3">
        <v>6</v>
      </c>
      <c r="F11" s="69">
        <f t="shared" si="2"/>
        <v>19</v>
      </c>
      <c r="G11" s="3">
        <v>7</v>
      </c>
      <c r="H11" s="69">
        <f t="shared" si="0"/>
        <v>17</v>
      </c>
      <c r="I11" s="3">
        <v>7</v>
      </c>
      <c r="J11" s="69">
        <f t="shared" si="1"/>
        <v>17</v>
      </c>
      <c r="K11" s="16">
        <f t="shared" si="3"/>
        <v>53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6"/>
      <c r="AA11" s="18"/>
      <c r="AC11" s="19" t="str">
        <f t="shared" si="4"/>
        <v>19</v>
      </c>
      <c r="AD11" s="19" t="b">
        <f t="shared" si="5"/>
        <v>0</v>
      </c>
      <c r="AE11" s="19" t="b">
        <f t="shared" si="6"/>
        <v>0</v>
      </c>
      <c r="AF11" s="19" t="str">
        <f t="shared" si="7"/>
        <v>17</v>
      </c>
      <c r="AG11" s="19" t="b">
        <f t="shared" si="8"/>
        <v>0</v>
      </c>
      <c r="AH11" s="19" t="b">
        <f t="shared" si="9"/>
        <v>0</v>
      </c>
      <c r="AI11" s="19" t="str">
        <f t="shared" si="10"/>
        <v>17</v>
      </c>
      <c r="AJ11" s="19" t="b">
        <f t="shared" si="11"/>
        <v>0</v>
      </c>
      <c r="AK11" s="19" t="b">
        <f t="shared" si="12"/>
        <v>0</v>
      </c>
    </row>
    <row r="12" spans="1:39" ht="12.75">
      <c r="A12" s="3">
        <v>8</v>
      </c>
      <c r="B12" s="25" t="s">
        <v>64</v>
      </c>
      <c r="C12" s="3">
        <v>41</v>
      </c>
      <c r="D12" s="3" t="s">
        <v>62</v>
      </c>
      <c r="E12" s="3">
        <v>10</v>
      </c>
      <c r="F12" s="69">
        <f t="shared" si="2"/>
        <v>11</v>
      </c>
      <c r="G12" s="3">
        <v>9</v>
      </c>
      <c r="H12" s="69">
        <f t="shared" si="0"/>
        <v>13</v>
      </c>
      <c r="I12" s="3">
        <v>8</v>
      </c>
      <c r="J12" s="69">
        <f t="shared" si="1"/>
        <v>15</v>
      </c>
      <c r="K12" s="16">
        <f t="shared" si="3"/>
        <v>39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"/>
      <c r="AA12" s="18"/>
      <c r="AC12" s="19" t="b">
        <f t="shared" si="4"/>
        <v>0</v>
      </c>
      <c r="AD12" s="19" t="str">
        <f t="shared" si="5"/>
        <v>11</v>
      </c>
      <c r="AE12" s="19" t="b">
        <f t="shared" si="6"/>
        <v>0</v>
      </c>
      <c r="AF12" s="19" t="b">
        <f t="shared" si="7"/>
        <v>0</v>
      </c>
      <c r="AG12" s="19" t="str">
        <f t="shared" si="8"/>
        <v>13</v>
      </c>
      <c r="AH12" s="19" t="b">
        <f t="shared" si="9"/>
        <v>0</v>
      </c>
      <c r="AI12" s="19" t="str">
        <f t="shared" si="10"/>
        <v>15</v>
      </c>
      <c r="AJ12" s="19" t="b">
        <f t="shared" si="11"/>
        <v>0</v>
      </c>
      <c r="AK12" s="19" t="b">
        <f t="shared" si="12"/>
        <v>0</v>
      </c>
      <c r="AL12" s="21" t="s">
        <v>36</v>
      </c>
      <c r="AM12" s="21" t="s">
        <v>37</v>
      </c>
    </row>
    <row r="13" spans="1:39" ht="12.75">
      <c r="A13" s="3">
        <v>9</v>
      </c>
      <c r="B13" s="13" t="s">
        <v>17</v>
      </c>
      <c r="C13" s="14">
        <v>2</v>
      </c>
      <c r="D13" s="15" t="s">
        <v>14</v>
      </c>
      <c r="E13" s="3">
        <v>9</v>
      </c>
      <c r="F13" s="69">
        <f>VALUE(AC13+AD13+AE13)</f>
        <v>13</v>
      </c>
      <c r="G13" s="3">
        <v>8</v>
      </c>
      <c r="H13" s="69">
        <f>VALUE(AF13+AG13+AH13)</f>
        <v>15</v>
      </c>
      <c r="I13" s="3">
        <v>12</v>
      </c>
      <c r="J13" s="69">
        <f>VALUE(AI13+AJ13+AK13)</f>
        <v>9</v>
      </c>
      <c r="K13" s="16">
        <f t="shared" si="3"/>
        <v>37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"/>
      <c r="AA13" s="18"/>
      <c r="AC13" s="19" t="b">
        <f t="shared" si="4"/>
        <v>0</v>
      </c>
      <c r="AD13" s="19" t="str">
        <f t="shared" si="5"/>
        <v>13</v>
      </c>
      <c r="AE13" s="19" t="b">
        <f t="shared" si="6"/>
        <v>0</v>
      </c>
      <c r="AF13" s="19" t="str">
        <f t="shared" si="7"/>
        <v>15</v>
      </c>
      <c r="AG13" s="19" t="b">
        <f t="shared" si="8"/>
        <v>0</v>
      </c>
      <c r="AH13" s="19" t="b">
        <f t="shared" si="9"/>
        <v>0</v>
      </c>
      <c r="AI13" s="19" t="b">
        <f t="shared" si="10"/>
        <v>0</v>
      </c>
      <c r="AJ13" s="19" t="str">
        <f t="shared" si="11"/>
        <v>9</v>
      </c>
      <c r="AK13" s="19" t="b">
        <f t="shared" si="12"/>
        <v>0</v>
      </c>
      <c r="AL13" s="21" t="s">
        <v>39</v>
      </c>
      <c r="AM13" s="21" t="s">
        <v>37</v>
      </c>
    </row>
    <row r="14" spans="1:39" ht="12.75">
      <c r="A14" s="3">
        <v>10</v>
      </c>
      <c r="B14" s="13" t="s">
        <v>59</v>
      </c>
      <c r="C14" s="14">
        <v>33</v>
      </c>
      <c r="D14" s="15" t="s">
        <v>51</v>
      </c>
      <c r="E14" s="3">
        <v>8</v>
      </c>
      <c r="F14" s="69">
        <f t="shared" si="2"/>
        <v>15</v>
      </c>
      <c r="G14" s="3">
        <v>13</v>
      </c>
      <c r="H14" s="69">
        <f t="shared" si="0"/>
        <v>8</v>
      </c>
      <c r="I14" s="3">
        <v>9</v>
      </c>
      <c r="J14" s="69">
        <f t="shared" si="1"/>
        <v>13</v>
      </c>
      <c r="K14" s="16">
        <f t="shared" si="3"/>
        <v>36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"/>
      <c r="AA14" s="18"/>
      <c r="AC14" s="19" t="str">
        <f t="shared" si="4"/>
        <v>15</v>
      </c>
      <c r="AD14" s="19" t="b">
        <f t="shared" si="5"/>
        <v>0</v>
      </c>
      <c r="AE14" s="19" t="b">
        <f t="shared" si="6"/>
        <v>0</v>
      </c>
      <c r="AF14" s="19" t="b">
        <f t="shared" si="7"/>
        <v>0</v>
      </c>
      <c r="AG14" s="19" t="str">
        <f t="shared" si="8"/>
        <v>8</v>
      </c>
      <c r="AH14" s="19" t="b">
        <f t="shared" si="9"/>
        <v>0</v>
      </c>
      <c r="AI14" s="19" t="b">
        <f t="shared" si="10"/>
        <v>0</v>
      </c>
      <c r="AJ14" s="19" t="str">
        <f t="shared" si="11"/>
        <v>13</v>
      </c>
      <c r="AK14" s="19" t="b">
        <f t="shared" si="12"/>
        <v>0</v>
      </c>
      <c r="AL14" s="21" t="s">
        <v>41</v>
      </c>
      <c r="AM14" s="21" t="s">
        <v>37</v>
      </c>
    </row>
    <row r="15" spans="1:39" ht="12.75">
      <c r="A15" s="3">
        <v>11</v>
      </c>
      <c r="B15" s="13" t="s">
        <v>50</v>
      </c>
      <c r="C15" s="14">
        <v>30</v>
      </c>
      <c r="D15" s="15" t="s">
        <v>51</v>
      </c>
      <c r="E15" s="3">
        <v>27</v>
      </c>
      <c r="F15" s="69">
        <f t="shared" si="2"/>
        <v>0</v>
      </c>
      <c r="G15" s="3">
        <v>10</v>
      </c>
      <c r="H15" s="69">
        <f t="shared" si="0"/>
        <v>11</v>
      </c>
      <c r="I15" s="3">
        <v>3</v>
      </c>
      <c r="J15" s="69">
        <f t="shared" si="1"/>
        <v>25</v>
      </c>
      <c r="K15" s="16">
        <f t="shared" si="3"/>
        <v>36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"/>
      <c r="AA15" s="18"/>
      <c r="AC15" s="19" t="b">
        <f t="shared" si="4"/>
        <v>0</v>
      </c>
      <c r="AD15" s="19" t="b">
        <f t="shared" si="5"/>
        <v>0</v>
      </c>
      <c r="AE15" s="19" t="str">
        <f t="shared" si="6"/>
        <v>0</v>
      </c>
      <c r="AF15" s="19" t="b">
        <f t="shared" si="7"/>
        <v>0</v>
      </c>
      <c r="AG15" s="19" t="str">
        <f t="shared" si="8"/>
        <v>11</v>
      </c>
      <c r="AH15" s="19" t="b">
        <f t="shared" si="9"/>
        <v>0</v>
      </c>
      <c r="AI15" s="19" t="str">
        <f t="shared" si="10"/>
        <v>25</v>
      </c>
      <c r="AJ15" s="19" t="b">
        <f t="shared" si="11"/>
        <v>0</v>
      </c>
      <c r="AK15" s="19" t="b">
        <f t="shared" si="12"/>
        <v>0</v>
      </c>
      <c r="AL15" s="22" t="s">
        <v>44</v>
      </c>
      <c r="AM15" s="22" t="s">
        <v>37</v>
      </c>
    </row>
    <row r="16" spans="1:37" ht="12.75">
      <c r="A16" s="3">
        <v>12</v>
      </c>
      <c r="B16" s="34" t="s">
        <v>117</v>
      </c>
      <c r="C16" s="3">
        <v>35</v>
      </c>
      <c r="D16" s="15" t="s">
        <v>51</v>
      </c>
      <c r="E16" s="3">
        <v>7</v>
      </c>
      <c r="F16" s="69">
        <f t="shared" si="2"/>
        <v>17</v>
      </c>
      <c r="G16" s="3">
        <v>11</v>
      </c>
      <c r="H16" s="69">
        <f t="shared" si="0"/>
        <v>10</v>
      </c>
      <c r="I16" s="3">
        <v>13</v>
      </c>
      <c r="J16" s="69">
        <f t="shared" si="1"/>
        <v>8</v>
      </c>
      <c r="K16" s="16">
        <f t="shared" si="3"/>
        <v>35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"/>
      <c r="AA16" s="18"/>
      <c r="AC16" s="19" t="str">
        <f t="shared" si="4"/>
        <v>17</v>
      </c>
      <c r="AD16" s="19" t="b">
        <f t="shared" si="5"/>
        <v>0</v>
      </c>
      <c r="AE16" s="19" t="b">
        <f t="shared" si="6"/>
        <v>0</v>
      </c>
      <c r="AF16" s="19" t="b">
        <f t="shared" si="7"/>
        <v>0</v>
      </c>
      <c r="AG16" s="19" t="str">
        <f t="shared" si="8"/>
        <v>10</v>
      </c>
      <c r="AH16" s="19" t="b">
        <f t="shared" si="9"/>
        <v>0</v>
      </c>
      <c r="AI16" s="19" t="b">
        <f t="shared" si="10"/>
        <v>0</v>
      </c>
      <c r="AJ16" s="19" t="str">
        <f t="shared" si="11"/>
        <v>8</v>
      </c>
      <c r="AK16" s="19" t="b">
        <f t="shared" si="12"/>
        <v>0</v>
      </c>
    </row>
    <row r="17" spans="1:38" ht="12.75">
      <c r="A17" s="3">
        <v>13</v>
      </c>
      <c r="B17" s="13" t="s">
        <v>42</v>
      </c>
      <c r="C17" s="14">
        <v>23</v>
      </c>
      <c r="D17" s="15" t="s">
        <v>43</v>
      </c>
      <c r="E17" s="3">
        <v>11</v>
      </c>
      <c r="F17" s="69">
        <f t="shared" si="2"/>
        <v>10</v>
      </c>
      <c r="G17" s="3">
        <v>12</v>
      </c>
      <c r="H17" s="69">
        <f t="shared" si="0"/>
        <v>9</v>
      </c>
      <c r="I17" s="3">
        <v>20</v>
      </c>
      <c r="J17" s="69">
        <f t="shared" si="1"/>
        <v>1</v>
      </c>
      <c r="K17" s="16">
        <f t="shared" si="3"/>
        <v>20</v>
      </c>
      <c r="L17" s="17"/>
      <c r="M17" s="17"/>
      <c r="N17" s="23"/>
      <c r="O17" s="17"/>
      <c r="P17" s="17"/>
      <c r="Q17" s="17"/>
      <c r="R17" s="23"/>
      <c r="S17" s="17"/>
      <c r="T17" s="17"/>
      <c r="U17" s="17"/>
      <c r="V17" s="23"/>
      <c r="W17" s="17"/>
      <c r="X17" s="17"/>
      <c r="Y17" s="17"/>
      <c r="Z17" s="6"/>
      <c r="AA17" s="18"/>
      <c r="AC17" s="19" t="b">
        <f t="shared" si="4"/>
        <v>0</v>
      </c>
      <c r="AD17" s="19" t="str">
        <f t="shared" si="5"/>
        <v>10</v>
      </c>
      <c r="AE17" s="19" t="b">
        <f t="shared" si="6"/>
        <v>0</v>
      </c>
      <c r="AF17" s="19" t="b">
        <f t="shared" si="7"/>
        <v>0</v>
      </c>
      <c r="AG17" s="19" t="str">
        <f t="shared" si="8"/>
        <v>9</v>
      </c>
      <c r="AH17" s="19" t="b">
        <f t="shared" si="9"/>
        <v>0</v>
      </c>
      <c r="AI17" s="19" t="b">
        <f t="shared" si="10"/>
        <v>0</v>
      </c>
      <c r="AJ17" s="19" t="b">
        <f t="shared" si="11"/>
        <v>0</v>
      </c>
      <c r="AK17" s="19" t="str">
        <f t="shared" si="12"/>
        <v>1</v>
      </c>
      <c r="AL17" t="s">
        <v>47</v>
      </c>
    </row>
    <row r="18" spans="1:38" ht="12.75">
      <c r="A18" s="3">
        <v>14</v>
      </c>
      <c r="B18" s="25" t="s">
        <v>61</v>
      </c>
      <c r="C18" s="3">
        <v>40</v>
      </c>
      <c r="D18" s="3" t="s">
        <v>62</v>
      </c>
      <c r="E18" s="3">
        <v>15</v>
      </c>
      <c r="F18" s="69">
        <f t="shared" si="2"/>
        <v>6</v>
      </c>
      <c r="G18" s="3">
        <v>14</v>
      </c>
      <c r="H18" s="69">
        <f t="shared" si="0"/>
        <v>7</v>
      </c>
      <c r="I18" s="3">
        <v>15</v>
      </c>
      <c r="J18" s="69">
        <f t="shared" si="1"/>
        <v>6</v>
      </c>
      <c r="K18" s="16">
        <f t="shared" si="3"/>
        <v>19</v>
      </c>
      <c r="L18" s="17"/>
      <c r="M18" s="17"/>
      <c r="N18" s="23"/>
      <c r="O18" s="17"/>
      <c r="P18" s="17"/>
      <c r="Q18" s="17"/>
      <c r="R18" s="23"/>
      <c r="S18" s="17"/>
      <c r="T18" s="17"/>
      <c r="U18" s="17"/>
      <c r="V18" s="23"/>
      <c r="W18" s="17"/>
      <c r="X18" s="17"/>
      <c r="Y18" s="17"/>
      <c r="Z18" s="6"/>
      <c r="AA18" s="18"/>
      <c r="AC18" s="19" t="b">
        <f t="shared" si="4"/>
        <v>0</v>
      </c>
      <c r="AD18" s="19" t="str">
        <f t="shared" si="5"/>
        <v>6</v>
      </c>
      <c r="AE18" s="19" t="b">
        <f t="shared" si="6"/>
        <v>0</v>
      </c>
      <c r="AF18" s="19" t="b">
        <f t="shared" si="7"/>
        <v>0</v>
      </c>
      <c r="AG18" s="19" t="str">
        <f t="shared" si="8"/>
        <v>7</v>
      </c>
      <c r="AH18" s="19" t="b">
        <f t="shared" si="9"/>
        <v>0</v>
      </c>
      <c r="AI18" s="19" t="b">
        <f t="shared" si="10"/>
        <v>0</v>
      </c>
      <c r="AJ18" s="19" t="str">
        <f t="shared" si="11"/>
        <v>6</v>
      </c>
      <c r="AK18" s="19" t="b">
        <f t="shared" si="12"/>
        <v>0</v>
      </c>
      <c r="AL18" t="s">
        <v>49</v>
      </c>
    </row>
    <row r="19" spans="1:39" ht="12.75">
      <c r="A19" s="3">
        <v>15</v>
      </c>
      <c r="B19" s="34" t="s">
        <v>119</v>
      </c>
      <c r="C19" s="3">
        <v>38</v>
      </c>
      <c r="D19" s="15" t="s">
        <v>51</v>
      </c>
      <c r="E19" s="9">
        <v>13</v>
      </c>
      <c r="F19" s="69">
        <f t="shared" si="2"/>
        <v>8</v>
      </c>
      <c r="G19" s="3">
        <v>24</v>
      </c>
      <c r="H19" s="69">
        <f t="shared" si="0"/>
        <v>0</v>
      </c>
      <c r="I19" s="3">
        <v>11</v>
      </c>
      <c r="J19" s="69">
        <f t="shared" si="1"/>
        <v>10</v>
      </c>
      <c r="K19" s="16">
        <f t="shared" si="3"/>
        <v>18</v>
      </c>
      <c r="L19" s="17"/>
      <c r="M19" s="17"/>
      <c r="N19" s="23"/>
      <c r="O19" s="17"/>
      <c r="P19" s="17"/>
      <c r="Q19" s="17"/>
      <c r="R19" s="23"/>
      <c r="S19" s="17"/>
      <c r="T19" s="17"/>
      <c r="U19" s="17"/>
      <c r="V19" s="23"/>
      <c r="W19" s="17"/>
      <c r="X19" s="17"/>
      <c r="Y19" s="17"/>
      <c r="Z19" s="6"/>
      <c r="AA19" s="18"/>
      <c r="AC19" s="19" t="b">
        <f t="shared" si="4"/>
        <v>0</v>
      </c>
      <c r="AD19" s="19" t="str">
        <f t="shared" si="5"/>
        <v>8</v>
      </c>
      <c r="AE19" s="19" t="b">
        <f t="shared" si="6"/>
        <v>0</v>
      </c>
      <c r="AF19" s="19" t="b">
        <f>IF(G19=1,"30",IF(G19=2,"27",IF(G19=3,"25",IF(G19=4,"23",IF(G19=5,"21",IF(G19=6,"19",IF(G19=7,"17",IF(G19=8,"15"))))))))</f>
        <v>0</v>
      </c>
      <c r="AG19" s="19" t="b">
        <f>IF(G19=9,"13",IF(G19=10,"11",IF(G19=11,"10",IF(G19=12,"9",IF(G19=13,"8",IF(G19=14,"7",IF(G19=15,"6",IF(G19=16,"5"))))))))</f>
        <v>0</v>
      </c>
      <c r="AH19" s="19" t="str">
        <f>IF(G19=17,"4",IF(G19=18,"3",IF(G19=19,"2",IF(G19=20,"1",IF(G19&gt;=20,"0")))))</f>
        <v>0</v>
      </c>
      <c r="AI19" s="19" t="b">
        <f t="shared" si="10"/>
        <v>0</v>
      </c>
      <c r="AJ19" s="19" t="str">
        <f t="shared" si="11"/>
        <v>10</v>
      </c>
      <c r="AK19" s="19" t="b">
        <f t="shared" si="12"/>
        <v>0</v>
      </c>
      <c r="AL19" t="s">
        <v>52</v>
      </c>
      <c r="AM19" t="s">
        <v>53</v>
      </c>
    </row>
    <row r="20" spans="1:39" ht="12.75">
      <c r="A20" s="3">
        <v>16</v>
      </c>
      <c r="B20" s="25" t="s">
        <v>72</v>
      </c>
      <c r="C20" s="3">
        <v>47</v>
      </c>
      <c r="D20" s="3" t="s">
        <v>62</v>
      </c>
      <c r="E20" s="3">
        <v>16</v>
      </c>
      <c r="F20" s="69">
        <f t="shared" si="2"/>
        <v>5</v>
      </c>
      <c r="G20" s="3">
        <v>16</v>
      </c>
      <c r="H20" s="69">
        <f t="shared" si="0"/>
        <v>5</v>
      </c>
      <c r="I20" s="3">
        <v>17</v>
      </c>
      <c r="J20" s="69">
        <f t="shared" si="1"/>
        <v>4</v>
      </c>
      <c r="K20" s="16">
        <f t="shared" si="3"/>
        <v>14</v>
      </c>
      <c r="L20" s="17"/>
      <c r="M20" s="17"/>
      <c r="N20" s="23"/>
      <c r="O20" s="17"/>
      <c r="P20" s="17"/>
      <c r="Q20" s="17"/>
      <c r="R20" s="23"/>
      <c r="S20" s="17"/>
      <c r="T20" s="17"/>
      <c r="U20" s="17"/>
      <c r="V20" s="23"/>
      <c r="W20" s="17"/>
      <c r="X20" s="17"/>
      <c r="Y20" s="17"/>
      <c r="Z20" s="6"/>
      <c r="AA20" s="18"/>
      <c r="AC20" s="19" t="b">
        <f t="shared" si="4"/>
        <v>0</v>
      </c>
      <c r="AD20" s="19" t="str">
        <f t="shared" si="5"/>
        <v>5</v>
      </c>
      <c r="AE20" s="19" t="b">
        <f t="shared" si="6"/>
        <v>0</v>
      </c>
      <c r="AF20" s="19" t="b">
        <f t="shared" si="7"/>
        <v>0</v>
      </c>
      <c r="AG20" s="19" t="str">
        <f t="shared" si="8"/>
        <v>5</v>
      </c>
      <c r="AH20" s="19" t="b">
        <f t="shared" si="9"/>
        <v>0</v>
      </c>
      <c r="AI20" s="19" t="b">
        <f t="shared" si="10"/>
        <v>0</v>
      </c>
      <c r="AJ20" s="19" t="b">
        <f t="shared" si="11"/>
        <v>0</v>
      </c>
      <c r="AK20" s="19" t="str">
        <f t="shared" si="12"/>
        <v>4</v>
      </c>
      <c r="AL20" t="s">
        <v>55</v>
      </c>
      <c r="AM20" t="s">
        <v>56</v>
      </c>
    </row>
    <row r="21" spans="1:39" ht="12.75">
      <c r="A21" s="3">
        <v>17</v>
      </c>
      <c r="B21" s="34" t="s">
        <v>118</v>
      </c>
      <c r="C21" s="3">
        <v>36</v>
      </c>
      <c r="D21" s="15" t="s">
        <v>51</v>
      </c>
      <c r="E21" s="3">
        <v>17</v>
      </c>
      <c r="F21" s="69">
        <f t="shared" si="2"/>
        <v>4</v>
      </c>
      <c r="G21" s="3">
        <v>15</v>
      </c>
      <c r="H21" s="69">
        <f t="shared" si="0"/>
        <v>6</v>
      </c>
      <c r="I21" s="3">
        <v>23</v>
      </c>
      <c r="J21" s="69">
        <f t="shared" si="1"/>
        <v>0</v>
      </c>
      <c r="K21" s="16">
        <f t="shared" si="3"/>
        <v>10</v>
      </c>
      <c r="L21" s="17"/>
      <c r="M21" s="17"/>
      <c r="N21" s="23"/>
      <c r="O21" s="17"/>
      <c r="P21" s="17"/>
      <c r="Q21" s="17"/>
      <c r="R21" s="23"/>
      <c r="S21" s="17"/>
      <c r="T21" s="17"/>
      <c r="U21" s="17"/>
      <c r="V21" s="23"/>
      <c r="W21" s="17"/>
      <c r="X21" s="17"/>
      <c r="Y21" s="17"/>
      <c r="Z21" s="6"/>
      <c r="AA21" s="18"/>
      <c r="AC21" s="19" t="b">
        <f t="shared" si="4"/>
        <v>0</v>
      </c>
      <c r="AD21" s="19" t="b">
        <f t="shared" si="5"/>
        <v>0</v>
      </c>
      <c r="AE21" s="19" t="str">
        <f t="shared" si="6"/>
        <v>4</v>
      </c>
      <c r="AF21" s="19" t="b">
        <f t="shared" si="7"/>
        <v>0</v>
      </c>
      <c r="AG21" s="19" t="str">
        <f t="shared" si="8"/>
        <v>6</v>
      </c>
      <c r="AH21" s="19" t="b">
        <f t="shared" si="9"/>
        <v>0</v>
      </c>
      <c r="AI21" s="19" t="b">
        <f t="shared" si="10"/>
        <v>0</v>
      </c>
      <c r="AJ21" s="19" t="b">
        <f t="shared" si="11"/>
        <v>0</v>
      </c>
      <c r="AK21" s="19" t="str">
        <f t="shared" si="12"/>
        <v>0</v>
      </c>
      <c r="AM21" s="24" t="s">
        <v>58</v>
      </c>
    </row>
    <row r="22" spans="1:39" ht="12.75">
      <c r="A22" s="3">
        <v>18</v>
      </c>
      <c r="B22" s="13" t="s">
        <v>48</v>
      </c>
      <c r="C22" s="14">
        <v>28</v>
      </c>
      <c r="D22" s="15" t="s">
        <v>43</v>
      </c>
      <c r="E22" s="3">
        <v>14</v>
      </c>
      <c r="F22" s="69">
        <f t="shared" si="2"/>
        <v>7</v>
      </c>
      <c r="G22" s="3">
        <v>23</v>
      </c>
      <c r="H22" s="69">
        <f t="shared" si="0"/>
        <v>0</v>
      </c>
      <c r="I22" s="3">
        <v>18</v>
      </c>
      <c r="J22" s="69">
        <f t="shared" si="1"/>
        <v>3</v>
      </c>
      <c r="K22" s="16">
        <f t="shared" si="3"/>
        <v>10</v>
      </c>
      <c r="L22" s="17"/>
      <c r="M22" s="17"/>
      <c r="N22" s="23"/>
      <c r="O22" s="17"/>
      <c r="P22" s="17"/>
      <c r="Q22" s="17"/>
      <c r="R22" s="23"/>
      <c r="S22" s="17"/>
      <c r="T22" s="17"/>
      <c r="U22" s="17"/>
      <c r="V22" s="23"/>
      <c r="W22" s="17"/>
      <c r="X22" s="17"/>
      <c r="Y22" s="17"/>
      <c r="Z22" s="6"/>
      <c r="AA22" s="18"/>
      <c r="AC22" s="19" t="b">
        <f t="shared" si="4"/>
        <v>0</v>
      </c>
      <c r="AD22" s="19" t="str">
        <f t="shared" si="5"/>
        <v>7</v>
      </c>
      <c r="AE22" s="19" t="b">
        <f t="shared" si="6"/>
        <v>0</v>
      </c>
      <c r="AF22" s="19" t="b">
        <f t="shared" si="7"/>
        <v>0</v>
      </c>
      <c r="AG22" s="19" t="b">
        <f t="shared" si="8"/>
        <v>0</v>
      </c>
      <c r="AH22" s="19" t="str">
        <f t="shared" si="9"/>
        <v>0</v>
      </c>
      <c r="AI22" s="19" t="b">
        <f t="shared" si="10"/>
        <v>0</v>
      </c>
      <c r="AJ22" s="19" t="b">
        <f t="shared" si="11"/>
        <v>0</v>
      </c>
      <c r="AK22" s="19" t="str">
        <f t="shared" si="12"/>
        <v>3</v>
      </c>
      <c r="AM22" s="24" t="s">
        <v>60</v>
      </c>
    </row>
    <row r="23" spans="1:38" ht="12.75">
      <c r="A23" s="3">
        <v>19</v>
      </c>
      <c r="B23" s="13" t="s">
        <v>112</v>
      </c>
      <c r="C23" s="14">
        <v>18</v>
      </c>
      <c r="D23" s="15" t="s">
        <v>31</v>
      </c>
      <c r="E23" s="3">
        <v>19</v>
      </c>
      <c r="F23" s="69">
        <f t="shared" si="2"/>
        <v>2</v>
      </c>
      <c r="G23" s="3">
        <v>17</v>
      </c>
      <c r="H23" s="69">
        <f t="shared" si="0"/>
        <v>4</v>
      </c>
      <c r="I23" s="3">
        <v>19</v>
      </c>
      <c r="J23" s="69">
        <f t="shared" si="1"/>
        <v>2</v>
      </c>
      <c r="K23" s="16">
        <f t="shared" si="3"/>
        <v>8</v>
      </c>
      <c r="L23" s="17"/>
      <c r="M23" s="17"/>
      <c r="N23" s="23"/>
      <c r="O23" s="17"/>
      <c r="P23" s="17"/>
      <c r="Q23" s="17"/>
      <c r="R23" s="23"/>
      <c r="S23" s="17"/>
      <c r="T23" s="17"/>
      <c r="U23" s="17"/>
      <c r="V23" s="23"/>
      <c r="W23" s="17"/>
      <c r="X23" s="17"/>
      <c r="Y23" s="17"/>
      <c r="Z23" s="6"/>
      <c r="AA23" s="18"/>
      <c r="AC23" s="19" t="b">
        <f t="shared" si="4"/>
        <v>0</v>
      </c>
      <c r="AD23" s="19" t="b">
        <f t="shared" si="5"/>
        <v>0</v>
      </c>
      <c r="AE23" s="19" t="str">
        <f t="shared" si="6"/>
        <v>2</v>
      </c>
      <c r="AF23" s="19" t="b">
        <f t="shared" si="7"/>
        <v>0</v>
      </c>
      <c r="AG23" s="19" t="b">
        <f t="shared" si="8"/>
        <v>0</v>
      </c>
      <c r="AH23" s="19" t="str">
        <f t="shared" si="9"/>
        <v>4</v>
      </c>
      <c r="AI23" s="19" t="b">
        <f t="shared" si="10"/>
        <v>0</v>
      </c>
      <c r="AJ23" s="19" t="b">
        <f t="shared" si="11"/>
        <v>0</v>
      </c>
      <c r="AK23" s="19" t="str">
        <f t="shared" si="12"/>
        <v>2</v>
      </c>
      <c r="AL23" t="s">
        <v>63</v>
      </c>
    </row>
    <row r="24" spans="1:38" ht="12.75">
      <c r="A24" s="3">
        <v>20</v>
      </c>
      <c r="B24" s="13" t="s">
        <v>35</v>
      </c>
      <c r="C24" s="14">
        <v>14</v>
      </c>
      <c r="D24" s="15" t="s">
        <v>31</v>
      </c>
      <c r="E24" s="3">
        <v>22</v>
      </c>
      <c r="F24" s="69">
        <f t="shared" si="2"/>
        <v>0</v>
      </c>
      <c r="G24" s="3">
        <v>25</v>
      </c>
      <c r="H24" s="69">
        <f t="shared" si="0"/>
        <v>0</v>
      </c>
      <c r="I24" s="3">
        <v>14</v>
      </c>
      <c r="J24" s="69">
        <f t="shared" si="1"/>
        <v>7</v>
      </c>
      <c r="K24" s="16">
        <f t="shared" si="3"/>
        <v>7</v>
      </c>
      <c r="L24" s="17"/>
      <c r="M24" s="17"/>
      <c r="N24" s="23"/>
      <c r="O24" s="17"/>
      <c r="P24" s="17"/>
      <c r="Q24" s="17"/>
      <c r="R24" s="23"/>
      <c r="S24" s="17"/>
      <c r="T24" s="17"/>
      <c r="U24" s="17"/>
      <c r="V24" s="23"/>
      <c r="W24" s="17"/>
      <c r="X24" s="17"/>
      <c r="Y24" s="17"/>
      <c r="Z24" s="6"/>
      <c r="AA24" s="18"/>
      <c r="AC24" s="19" t="b">
        <f t="shared" si="4"/>
        <v>0</v>
      </c>
      <c r="AD24" s="19" t="b">
        <f t="shared" si="5"/>
        <v>0</v>
      </c>
      <c r="AE24" s="19" t="str">
        <f t="shared" si="6"/>
        <v>0</v>
      </c>
      <c r="AF24" s="19" t="b">
        <f t="shared" si="7"/>
        <v>0</v>
      </c>
      <c r="AG24" s="19" t="b">
        <f t="shared" si="8"/>
        <v>0</v>
      </c>
      <c r="AH24" s="19" t="str">
        <f t="shared" si="9"/>
        <v>0</v>
      </c>
      <c r="AI24" s="19" t="b">
        <f t="shared" si="10"/>
        <v>0</v>
      </c>
      <c r="AJ24" s="19" t="str">
        <f t="shared" si="11"/>
        <v>7</v>
      </c>
      <c r="AK24" s="19" t="b">
        <f t="shared" si="12"/>
        <v>0</v>
      </c>
      <c r="AL24" t="s">
        <v>65</v>
      </c>
    </row>
    <row r="25" spans="1:38" ht="12.75">
      <c r="A25" s="3">
        <v>21</v>
      </c>
      <c r="B25" s="25" t="s">
        <v>70</v>
      </c>
      <c r="C25" s="3">
        <v>45</v>
      </c>
      <c r="D25" s="3" t="s">
        <v>62</v>
      </c>
      <c r="E25" s="3">
        <v>18</v>
      </c>
      <c r="F25" s="69">
        <f t="shared" si="2"/>
        <v>3</v>
      </c>
      <c r="G25" s="3">
        <v>19</v>
      </c>
      <c r="H25" s="69">
        <f t="shared" si="0"/>
        <v>2</v>
      </c>
      <c r="I25" s="3">
        <v>26</v>
      </c>
      <c r="J25" s="69">
        <f t="shared" si="1"/>
        <v>0</v>
      </c>
      <c r="K25" s="16">
        <f t="shared" si="3"/>
        <v>5</v>
      </c>
      <c r="L25" s="17"/>
      <c r="M25" s="17"/>
      <c r="N25" s="23"/>
      <c r="O25" s="17"/>
      <c r="P25" s="17"/>
      <c r="Q25" s="17"/>
      <c r="R25" s="23"/>
      <c r="S25" s="17"/>
      <c r="T25" s="17"/>
      <c r="U25" s="17"/>
      <c r="V25" s="23"/>
      <c r="W25" s="17"/>
      <c r="X25" s="17"/>
      <c r="Y25" s="17"/>
      <c r="Z25" s="6"/>
      <c r="AA25" s="18"/>
      <c r="AC25" s="19" t="b">
        <f t="shared" si="4"/>
        <v>0</v>
      </c>
      <c r="AD25" s="19" t="b">
        <f t="shared" si="5"/>
        <v>0</v>
      </c>
      <c r="AE25" s="19" t="str">
        <f t="shared" si="6"/>
        <v>3</v>
      </c>
      <c r="AF25" s="19" t="b">
        <f t="shared" si="7"/>
        <v>0</v>
      </c>
      <c r="AG25" s="19" t="b">
        <f t="shared" si="8"/>
        <v>0</v>
      </c>
      <c r="AH25" s="19" t="str">
        <f t="shared" si="9"/>
        <v>2</v>
      </c>
      <c r="AI25" s="19" t="b">
        <f t="shared" si="10"/>
        <v>0</v>
      </c>
      <c r="AJ25" s="19" t="b">
        <f t="shared" si="11"/>
        <v>0</v>
      </c>
      <c r="AK25" s="19" t="str">
        <f t="shared" si="12"/>
        <v>0</v>
      </c>
      <c r="AL25" t="s">
        <v>67</v>
      </c>
    </row>
    <row r="26" spans="1:39" ht="12.75">
      <c r="A26" s="3">
        <v>22</v>
      </c>
      <c r="B26" s="34" t="s">
        <v>114</v>
      </c>
      <c r="C26" s="3">
        <v>26</v>
      </c>
      <c r="D26" s="15" t="s">
        <v>43</v>
      </c>
      <c r="E26" s="3">
        <v>24</v>
      </c>
      <c r="F26" s="69">
        <f t="shared" si="2"/>
        <v>0</v>
      </c>
      <c r="G26" s="3">
        <v>26</v>
      </c>
      <c r="H26" s="69">
        <f t="shared" si="0"/>
        <v>0</v>
      </c>
      <c r="I26" s="3">
        <v>16</v>
      </c>
      <c r="J26" s="69">
        <f t="shared" si="1"/>
        <v>5</v>
      </c>
      <c r="K26" s="16">
        <f t="shared" si="3"/>
        <v>5</v>
      </c>
      <c r="L26" s="17"/>
      <c r="M26" s="17"/>
      <c r="N26" s="23"/>
      <c r="O26" s="17"/>
      <c r="P26" s="17"/>
      <c r="Q26" s="17"/>
      <c r="R26" s="23"/>
      <c r="S26" s="17"/>
      <c r="T26" s="17"/>
      <c r="U26" s="17"/>
      <c r="V26" s="23"/>
      <c r="W26" s="17"/>
      <c r="X26" s="17"/>
      <c r="Y26" s="17"/>
      <c r="Z26" s="6"/>
      <c r="AA26" s="18"/>
      <c r="AC26" s="19" t="b">
        <f t="shared" si="4"/>
        <v>0</v>
      </c>
      <c r="AD26" s="19" t="b">
        <f t="shared" si="5"/>
        <v>0</v>
      </c>
      <c r="AE26" s="19" t="str">
        <f t="shared" si="6"/>
        <v>0</v>
      </c>
      <c r="AF26" s="19" t="b">
        <f t="shared" si="7"/>
        <v>0</v>
      </c>
      <c r="AG26" s="19" t="b">
        <f t="shared" si="8"/>
        <v>0</v>
      </c>
      <c r="AH26" s="19" t="str">
        <f t="shared" si="9"/>
        <v>0</v>
      </c>
      <c r="AI26" s="19" t="b">
        <f t="shared" si="10"/>
        <v>0</v>
      </c>
      <c r="AJ26" s="19" t="str">
        <f t="shared" si="11"/>
        <v>5</v>
      </c>
      <c r="AK26" s="19" t="b">
        <f t="shared" si="12"/>
        <v>0</v>
      </c>
      <c r="AL26" s="27" t="s">
        <v>69</v>
      </c>
      <c r="AM26" t="s">
        <v>41</v>
      </c>
    </row>
    <row r="27" spans="1:39" ht="12.75">
      <c r="A27" s="3">
        <v>23</v>
      </c>
      <c r="B27" s="34" t="s">
        <v>115</v>
      </c>
      <c r="C27" s="3">
        <v>29</v>
      </c>
      <c r="D27" s="34" t="s">
        <v>43</v>
      </c>
      <c r="E27" s="3">
        <v>20</v>
      </c>
      <c r="F27" s="69">
        <f t="shared" si="2"/>
        <v>1</v>
      </c>
      <c r="G27" s="3">
        <v>18</v>
      </c>
      <c r="H27" s="69">
        <f t="shared" si="0"/>
        <v>3</v>
      </c>
      <c r="I27" s="3">
        <v>25</v>
      </c>
      <c r="J27" s="69">
        <f t="shared" si="1"/>
        <v>0</v>
      </c>
      <c r="K27" s="16">
        <f t="shared" si="3"/>
        <v>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C27" s="19" t="b">
        <f t="shared" si="4"/>
        <v>0</v>
      </c>
      <c r="AD27" s="19" t="b">
        <f t="shared" si="5"/>
        <v>0</v>
      </c>
      <c r="AE27" s="19" t="str">
        <f t="shared" si="6"/>
        <v>1</v>
      </c>
      <c r="AF27" s="19" t="b">
        <f t="shared" si="7"/>
        <v>0</v>
      </c>
      <c r="AG27" s="19" t="b">
        <f t="shared" si="8"/>
        <v>0</v>
      </c>
      <c r="AH27" s="19" t="str">
        <f t="shared" si="9"/>
        <v>3</v>
      </c>
      <c r="AI27" s="19" t="b">
        <f t="shared" si="10"/>
        <v>0</v>
      </c>
      <c r="AJ27" s="19" t="b">
        <f t="shared" si="11"/>
        <v>0</v>
      </c>
      <c r="AK27" s="19" t="str">
        <f t="shared" si="12"/>
        <v>0</v>
      </c>
      <c r="AL27" t="s">
        <v>110</v>
      </c>
      <c r="AM27" t="s">
        <v>105</v>
      </c>
    </row>
    <row r="28" spans="1:38" ht="12.75">
      <c r="A28" s="3">
        <v>24</v>
      </c>
      <c r="B28" s="70" t="s">
        <v>111</v>
      </c>
      <c r="C28" s="3">
        <v>17</v>
      </c>
      <c r="D28" s="15" t="s">
        <v>31</v>
      </c>
      <c r="E28" s="3">
        <v>26</v>
      </c>
      <c r="F28" s="69">
        <f t="shared" si="2"/>
        <v>0</v>
      </c>
      <c r="G28" s="3">
        <v>20</v>
      </c>
      <c r="H28" s="69">
        <f t="shared" si="0"/>
        <v>1</v>
      </c>
      <c r="I28" s="3">
        <v>24</v>
      </c>
      <c r="J28" s="69">
        <f t="shared" si="1"/>
        <v>0</v>
      </c>
      <c r="K28" s="16">
        <f t="shared" si="3"/>
        <v>1</v>
      </c>
      <c r="L28" s="17"/>
      <c r="M28" s="17"/>
      <c r="N28" s="23"/>
      <c r="O28" s="17"/>
      <c r="P28" s="17"/>
      <c r="Q28" s="17"/>
      <c r="R28" s="23"/>
      <c r="S28" s="17"/>
      <c r="T28" s="17"/>
      <c r="U28" s="17"/>
      <c r="V28" s="23"/>
      <c r="W28" s="17"/>
      <c r="X28" s="17"/>
      <c r="Y28" s="17"/>
      <c r="Z28" s="6"/>
      <c r="AA28" s="18"/>
      <c r="AC28" s="19" t="b">
        <f t="shared" si="4"/>
        <v>0</v>
      </c>
      <c r="AD28" s="19" t="b">
        <f t="shared" si="5"/>
        <v>0</v>
      </c>
      <c r="AE28" s="19" t="str">
        <f t="shared" si="6"/>
        <v>0</v>
      </c>
      <c r="AF28" s="19" t="b">
        <f t="shared" si="7"/>
        <v>0</v>
      </c>
      <c r="AG28" s="19" t="b">
        <f t="shared" si="8"/>
        <v>0</v>
      </c>
      <c r="AH28" s="19" t="str">
        <f t="shared" si="9"/>
        <v>1</v>
      </c>
      <c r="AI28" s="19" t="b">
        <f t="shared" si="10"/>
        <v>0</v>
      </c>
      <c r="AJ28" s="19" t="b">
        <f t="shared" si="11"/>
        <v>0</v>
      </c>
      <c r="AK28" s="19" t="str">
        <f t="shared" si="12"/>
        <v>0</v>
      </c>
      <c r="AL28" t="s">
        <v>71</v>
      </c>
    </row>
    <row r="29" spans="1:39" ht="12.75">
      <c r="A29" s="3">
        <v>25</v>
      </c>
      <c r="B29" s="13" t="s">
        <v>34</v>
      </c>
      <c r="C29" s="14">
        <v>12</v>
      </c>
      <c r="D29" s="15" t="s">
        <v>31</v>
      </c>
      <c r="E29" s="3">
        <v>25</v>
      </c>
      <c r="F29" s="69">
        <f t="shared" si="2"/>
        <v>0</v>
      </c>
      <c r="G29" s="3">
        <v>22</v>
      </c>
      <c r="H29" s="69">
        <f t="shared" si="0"/>
        <v>0</v>
      </c>
      <c r="I29" s="3">
        <v>21</v>
      </c>
      <c r="J29" s="69">
        <f t="shared" si="1"/>
        <v>0</v>
      </c>
      <c r="K29" s="16">
        <f t="shared" si="3"/>
        <v>0</v>
      </c>
      <c r="L29" s="17"/>
      <c r="M29" s="17"/>
      <c r="N29" s="23"/>
      <c r="O29" s="17"/>
      <c r="P29" s="17"/>
      <c r="Q29" s="17"/>
      <c r="R29" s="23"/>
      <c r="S29" s="17"/>
      <c r="T29" s="17"/>
      <c r="U29" s="17"/>
      <c r="V29" s="23"/>
      <c r="W29" s="17"/>
      <c r="X29" s="17"/>
      <c r="Y29" s="17"/>
      <c r="Z29" s="6"/>
      <c r="AA29" s="18"/>
      <c r="AC29" s="19" t="b">
        <f t="shared" si="4"/>
        <v>0</v>
      </c>
      <c r="AD29" s="19" t="b">
        <f t="shared" si="5"/>
        <v>0</v>
      </c>
      <c r="AE29" s="19" t="str">
        <f t="shared" si="6"/>
        <v>0</v>
      </c>
      <c r="AF29" s="19" t="b">
        <f t="shared" si="7"/>
        <v>0</v>
      </c>
      <c r="AG29" s="19" t="b">
        <f t="shared" si="8"/>
        <v>0</v>
      </c>
      <c r="AH29" s="19" t="str">
        <f t="shared" si="9"/>
        <v>0</v>
      </c>
      <c r="AI29" s="19" t="b">
        <f t="shared" si="10"/>
        <v>0</v>
      </c>
      <c r="AJ29" s="19" t="b">
        <f t="shared" si="11"/>
        <v>0</v>
      </c>
      <c r="AK29" s="19" t="str">
        <f t="shared" si="12"/>
        <v>0</v>
      </c>
      <c r="AL29" t="s">
        <v>73</v>
      </c>
      <c r="AM29" t="s">
        <v>74</v>
      </c>
    </row>
    <row r="30" spans="1:38" ht="12.75">
      <c r="A30" s="3">
        <v>26</v>
      </c>
      <c r="B30" s="13" t="s">
        <v>38</v>
      </c>
      <c r="C30" s="14">
        <v>15</v>
      </c>
      <c r="D30" s="15" t="s">
        <v>31</v>
      </c>
      <c r="E30" s="3">
        <v>21</v>
      </c>
      <c r="F30" s="69">
        <f t="shared" si="2"/>
        <v>0</v>
      </c>
      <c r="G30" s="3">
        <v>21</v>
      </c>
      <c r="H30" s="69">
        <f t="shared" si="0"/>
        <v>0</v>
      </c>
      <c r="I30" s="3">
        <v>22</v>
      </c>
      <c r="J30" s="69">
        <f t="shared" si="1"/>
        <v>0</v>
      </c>
      <c r="K30" s="16">
        <f t="shared" si="3"/>
        <v>0</v>
      </c>
      <c r="L30" s="17"/>
      <c r="M30" s="17"/>
      <c r="N30" s="23"/>
      <c r="O30" s="17"/>
      <c r="P30" s="17"/>
      <c r="Q30" s="17"/>
      <c r="R30" s="23"/>
      <c r="S30" s="17"/>
      <c r="T30" s="17"/>
      <c r="U30" s="17"/>
      <c r="V30" s="23"/>
      <c r="W30" s="17"/>
      <c r="X30" s="17"/>
      <c r="Y30" s="17"/>
      <c r="Z30" s="6"/>
      <c r="AA30" s="18"/>
      <c r="AC30" s="19" t="b">
        <f t="shared" si="4"/>
        <v>0</v>
      </c>
      <c r="AD30" s="19" t="b">
        <f t="shared" si="5"/>
        <v>0</v>
      </c>
      <c r="AE30" s="19" t="str">
        <f t="shared" si="6"/>
        <v>0</v>
      </c>
      <c r="AF30" s="19" t="b">
        <f t="shared" si="7"/>
        <v>0</v>
      </c>
      <c r="AG30" s="19" t="b">
        <f t="shared" si="8"/>
        <v>0</v>
      </c>
      <c r="AH30" s="19" t="str">
        <f t="shared" si="9"/>
        <v>0</v>
      </c>
      <c r="AI30" s="19" t="b">
        <f t="shared" si="10"/>
        <v>0</v>
      </c>
      <c r="AJ30" s="19" t="b">
        <f t="shared" si="11"/>
        <v>0</v>
      </c>
      <c r="AK30" s="19" t="str">
        <f t="shared" si="12"/>
        <v>0</v>
      </c>
      <c r="AL30" t="s">
        <v>76</v>
      </c>
    </row>
    <row r="31" spans="1:42" ht="12.75">
      <c r="A31" s="3">
        <v>27</v>
      </c>
      <c r="B31" s="13" t="s">
        <v>113</v>
      </c>
      <c r="C31" s="14">
        <v>24</v>
      </c>
      <c r="D31" s="15" t="s">
        <v>43</v>
      </c>
      <c r="E31" s="3">
        <v>23</v>
      </c>
      <c r="F31" s="69">
        <f t="shared" si="2"/>
        <v>0</v>
      </c>
      <c r="G31" s="3" t="s">
        <v>122</v>
      </c>
      <c r="H31" s="69">
        <f t="shared" si="0"/>
        <v>0</v>
      </c>
      <c r="I31" s="3" t="s">
        <v>122</v>
      </c>
      <c r="J31" s="69">
        <f t="shared" si="1"/>
        <v>0</v>
      </c>
      <c r="K31" s="16">
        <f t="shared" si="3"/>
        <v>0</v>
      </c>
      <c r="L31" s="17"/>
      <c r="M31" s="17"/>
      <c r="N31" s="23"/>
      <c r="O31" s="17"/>
      <c r="P31" s="17"/>
      <c r="Q31" s="17"/>
      <c r="R31" s="23"/>
      <c r="S31" s="17"/>
      <c r="T31" s="17"/>
      <c r="U31" s="17"/>
      <c r="V31" s="23"/>
      <c r="W31" s="17"/>
      <c r="X31" s="17"/>
      <c r="Y31" s="17"/>
      <c r="Z31" s="6"/>
      <c r="AA31" s="18"/>
      <c r="AC31" s="19" t="b">
        <f t="shared" si="4"/>
        <v>0</v>
      </c>
      <c r="AD31" s="19" t="b">
        <f t="shared" si="5"/>
        <v>0</v>
      </c>
      <c r="AE31" s="19" t="str">
        <f t="shared" si="6"/>
        <v>0</v>
      </c>
      <c r="AF31" s="19" t="b">
        <f t="shared" si="7"/>
        <v>0</v>
      </c>
      <c r="AG31" s="19" t="b">
        <f t="shared" si="8"/>
        <v>0</v>
      </c>
      <c r="AH31" s="19" t="str">
        <f t="shared" si="9"/>
        <v>0</v>
      </c>
      <c r="AI31" s="19" t="b">
        <f t="shared" si="10"/>
        <v>0</v>
      </c>
      <c r="AJ31" s="19" t="b">
        <f t="shared" si="11"/>
        <v>0</v>
      </c>
      <c r="AK31" s="19" t="str">
        <f t="shared" si="12"/>
        <v>0</v>
      </c>
      <c r="AL31" t="s">
        <v>123</v>
      </c>
      <c r="AM31" s="30" t="s">
        <v>104</v>
      </c>
      <c r="AN31" s="30"/>
      <c r="AO31" s="30"/>
      <c r="AP31" s="30"/>
    </row>
    <row r="32" spans="1:42" ht="12.75">
      <c r="A32" s="3">
        <v>28</v>
      </c>
      <c r="B32" s="70"/>
      <c r="C32" s="70"/>
      <c r="D32" s="70"/>
      <c r="E32" s="3"/>
      <c r="F32" s="69">
        <f t="shared" si="2"/>
        <v>0</v>
      </c>
      <c r="G32" s="3"/>
      <c r="H32" s="69">
        <f t="shared" si="0"/>
        <v>0</v>
      </c>
      <c r="I32" s="3"/>
      <c r="J32" s="69">
        <f t="shared" si="1"/>
        <v>0</v>
      </c>
      <c r="K32" s="16">
        <f t="shared" si="3"/>
        <v>0</v>
      </c>
      <c r="L32" s="17"/>
      <c r="M32" s="17"/>
      <c r="N32" s="23"/>
      <c r="O32" s="17"/>
      <c r="P32" s="17"/>
      <c r="Q32" s="17"/>
      <c r="R32" s="23"/>
      <c r="S32" s="17"/>
      <c r="T32" s="17"/>
      <c r="U32" s="17"/>
      <c r="V32" s="23"/>
      <c r="W32" s="17"/>
      <c r="X32" s="17"/>
      <c r="Y32" s="17"/>
      <c r="Z32" s="6"/>
      <c r="AA32" s="18"/>
      <c r="AC32" s="19" t="b">
        <f t="shared" si="4"/>
        <v>0</v>
      </c>
      <c r="AD32" s="19" t="b">
        <f t="shared" si="5"/>
        <v>0</v>
      </c>
      <c r="AE32" s="19" t="b">
        <f t="shared" si="6"/>
        <v>0</v>
      </c>
      <c r="AF32" s="19" t="b">
        <f t="shared" si="7"/>
        <v>0</v>
      </c>
      <c r="AG32" s="19" t="b">
        <f t="shared" si="8"/>
        <v>0</v>
      </c>
      <c r="AH32" s="19" t="b">
        <f t="shared" si="9"/>
        <v>0</v>
      </c>
      <c r="AI32" s="19" t="b">
        <f t="shared" si="10"/>
        <v>0</v>
      </c>
      <c r="AJ32" s="19" t="b">
        <f t="shared" si="11"/>
        <v>0</v>
      </c>
      <c r="AK32" s="19" t="b">
        <f t="shared" si="12"/>
        <v>0</v>
      </c>
      <c r="AM32" s="30"/>
      <c r="AN32" s="30"/>
      <c r="AO32" s="30"/>
      <c r="AP32" s="30"/>
    </row>
    <row r="33" spans="1:42" ht="12.75">
      <c r="A33" s="3">
        <v>29</v>
      </c>
      <c r="B33" s="25"/>
      <c r="C33" s="3"/>
      <c r="D33" s="3"/>
      <c r="E33" s="3"/>
      <c r="F33" s="69">
        <f t="shared" si="2"/>
        <v>0</v>
      </c>
      <c r="G33" s="3"/>
      <c r="H33" s="69">
        <f t="shared" si="0"/>
        <v>0</v>
      </c>
      <c r="I33" s="3"/>
      <c r="J33" s="69">
        <f t="shared" si="1"/>
        <v>0</v>
      </c>
      <c r="K33" s="16">
        <f t="shared" si="3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18"/>
      <c r="AC33" s="19" t="b">
        <f t="shared" si="4"/>
        <v>0</v>
      </c>
      <c r="AD33" s="19" t="b">
        <f t="shared" si="5"/>
        <v>0</v>
      </c>
      <c r="AE33" s="19" t="b">
        <f t="shared" si="6"/>
        <v>0</v>
      </c>
      <c r="AF33" s="19" t="b">
        <f t="shared" si="7"/>
        <v>0</v>
      </c>
      <c r="AG33" s="19" t="b">
        <f t="shared" si="8"/>
        <v>0</v>
      </c>
      <c r="AH33" s="19" t="b">
        <f t="shared" si="9"/>
        <v>0</v>
      </c>
      <c r="AI33" s="19" t="b">
        <f t="shared" si="10"/>
        <v>0</v>
      </c>
      <c r="AJ33" s="19" t="b">
        <f t="shared" si="11"/>
        <v>0</v>
      </c>
      <c r="AK33" s="19" t="b">
        <f t="shared" si="12"/>
        <v>0</v>
      </c>
      <c r="AM33" s="30"/>
      <c r="AN33" s="30"/>
      <c r="AO33" s="30"/>
      <c r="AP33" s="30"/>
    </row>
    <row r="34" spans="1:42" ht="12.75">
      <c r="A34" s="3">
        <v>30</v>
      </c>
      <c r="B34" s="25"/>
      <c r="C34" s="3"/>
      <c r="D34" s="3"/>
      <c r="E34" s="3"/>
      <c r="F34" s="69">
        <f t="shared" si="2"/>
        <v>0</v>
      </c>
      <c r="G34" s="3"/>
      <c r="H34" s="69">
        <f t="shared" si="0"/>
        <v>0</v>
      </c>
      <c r="I34" s="3"/>
      <c r="J34" s="69">
        <f t="shared" si="1"/>
        <v>0</v>
      </c>
      <c r="K34" s="16">
        <f t="shared" si="3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18"/>
      <c r="AC34" s="19" t="b">
        <f t="shared" si="4"/>
        <v>0</v>
      </c>
      <c r="AD34" s="19" t="b">
        <f t="shared" si="5"/>
        <v>0</v>
      </c>
      <c r="AE34" s="19" t="b">
        <f t="shared" si="6"/>
        <v>0</v>
      </c>
      <c r="AF34" s="19" t="b">
        <f t="shared" si="7"/>
        <v>0</v>
      </c>
      <c r="AG34" s="19" t="b">
        <f t="shared" si="8"/>
        <v>0</v>
      </c>
      <c r="AH34" s="19" t="b">
        <f t="shared" si="9"/>
        <v>0</v>
      </c>
      <c r="AI34" s="19" t="b">
        <f t="shared" si="10"/>
        <v>0</v>
      </c>
      <c r="AJ34" s="19" t="b">
        <f t="shared" si="11"/>
        <v>0</v>
      </c>
      <c r="AK34" s="19" t="b">
        <f t="shared" si="12"/>
        <v>0</v>
      </c>
      <c r="AM34" s="30"/>
      <c r="AN34" s="30"/>
      <c r="AO34" s="30"/>
      <c r="AP34" s="30"/>
    </row>
    <row r="35" spans="1:42" ht="12.75">
      <c r="A35" s="3">
        <v>31</v>
      </c>
      <c r="B35" s="25"/>
      <c r="C35" s="3"/>
      <c r="D35" s="3"/>
      <c r="E35" s="3"/>
      <c r="F35" s="69">
        <f t="shared" si="2"/>
        <v>0</v>
      </c>
      <c r="G35" s="3"/>
      <c r="H35" s="69">
        <f t="shared" si="0"/>
        <v>0</v>
      </c>
      <c r="I35" s="3"/>
      <c r="J35" s="69">
        <f t="shared" si="1"/>
        <v>0</v>
      </c>
      <c r="K35" s="16">
        <f t="shared" si="3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18"/>
      <c r="AC35" s="19" t="b">
        <f t="shared" si="4"/>
        <v>0</v>
      </c>
      <c r="AD35" s="19" t="b">
        <f t="shared" si="5"/>
        <v>0</v>
      </c>
      <c r="AE35" s="19" t="b">
        <f t="shared" si="6"/>
        <v>0</v>
      </c>
      <c r="AF35" s="19" t="b">
        <f t="shared" si="7"/>
        <v>0</v>
      </c>
      <c r="AG35" s="19" t="b">
        <f t="shared" si="8"/>
        <v>0</v>
      </c>
      <c r="AH35" s="19" t="b">
        <f t="shared" si="9"/>
        <v>0</v>
      </c>
      <c r="AI35" s="19" t="b">
        <f t="shared" si="10"/>
        <v>0</v>
      </c>
      <c r="AJ35" s="19" t="b">
        <f t="shared" si="11"/>
        <v>0</v>
      </c>
      <c r="AK35" s="19" t="b">
        <f t="shared" si="12"/>
        <v>0</v>
      </c>
      <c r="AM35" s="30"/>
      <c r="AN35" s="30"/>
      <c r="AO35" s="30"/>
      <c r="AP35" s="30"/>
    </row>
    <row r="36" spans="1:42" ht="12.75">
      <c r="A36" s="3">
        <v>32</v>
      </c>
      <c r="B36" s="25"/>
      <c r="C36" s="3"/>
      <c r="D36" s="3"/>
      <c r="E36" s="3"/>
      <c r="F36" s="69">
        <f t="shared" si="2"/>
        <v>0</v>
      </c>
      <c r="G36" s="3"/>
      <c r="H36" s="69">
        <f t="shared" si="0"/>
        <v>0</v>
      </c>
      <c r="I36" s="3"/>
      <c r="J36" s="69">
        <f t="shared" si="1"/>
        <v>0</v>
      </c>
      <c r="K36" s="16">
        <f t="shared" si="3"/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  <c r="AA36" s="18"/>
      <c r="AC36" s="19" t="b">
        <f t="shared" si="4"/>
        <v>0</v>
      </c>
      <c r="AD36" s="19" t="b">
        <f t="shared" si="5"/>
        <v>0</v>
      </c>
      <c r="AE36" s="19" t="b">
        <f t="shared" si="6"/>
        <v>0</v>
      </c>
      <c r="AF36" s="19" t="b">
        <f t="shared" si="7"/>
        <v>0</v>
      </c>
      <c r="AG36" s="19" t="b">
        <f t="shared" si="8"/>
        <v>0</v>
      </c>
      <c r="AH36" s="19" t="b">
        <f t="shared" si="9"/>
        <v>0</v>
      </c>
      <c r="AI36" s="19" t="b">
        <f t="shared" si="10"/>
        <v>0</v>
      </c>
      <c r="AJ36" s="19" t="b">
        <f t="shared" si="11"/>
        <v>0</v>
      </c>
      <c r="AK36" s="19" t="b">
        <f t="shared" si="12"/>
        <v>0</v>
      </c>
      <c r="AM36" s="30"/>
      <c r="AN36" s="30"/>
      <c r="AO36" s="30"/>
      <c r="AP36" s="30"/>
    </row>
    <row r="37" spans="1:42" ht="12.75">
      <c r="A37" s="3">
        <v>33</v>
      </c>
      <c r="B37" s="34"/>
      <c r="C37" s="3"/>
      <c r="D37" s="3"/>
      <c r="E37" s="3"/>
      <c r="F37" s="69">
        <f t="shared" si="2"/>
        <v>0</v>
      </c>
      <c r="G37" s="3"/>
      <c r="H37" s="69">
        <f t="shared" si="0"/>
        <v>0</v>
      </c>
      <c r="I37" s="3"/>
      <c r="J37" s="69">
        <f t="shared" si="1"/>
        <v>0</v>
      </c>
      <c r="K37" s="16">
        <f t="shared" si="3"/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A37" s="18"/>
      <c r="AC37" s="19" t="b">
        <f t="shared" si="4"/>
        <v>0</v>
      </c>
      <c r="AD37" s="19" t="b">
        <f t="shared" si="5"/>
        <v>0</v>
      </c>
      <c r="AE37" s="19" t="b">
        <f t="shared" si="6"/>
        <v>0</v>
      </c>
      <c r="AF37" s="19" t="b">
        <f t="shared" si="7"/>
        <v>0</v>
      </c>
      <c r="AG37" s="19" t="b">
        <f t="shared" si="8"/>
        <v>0</v>
      </c>
      <c r="AH37" s="19" t="b">
        <f t="shared" si="9"/>
        <v>0</v>
      </c>
      <c r="AI37" s="19" t="b">
        <f t="shared" si="10"/>
        <v>0</v>
      </c>
      <c r="AJ37" s="19" t="b">
        <f t="shared" si="11"/>
        <v>0</v>
      </c>
      <c r="AK37" s="19" t="b">
        <f t="shared" si="12"/>
        <v>0</v>
      </c>
      <c r="AM37" s="30"/>
      <c r="AN37" s="30"/>
      <c r="AO37" s="30"/>
      <c r="AP37" s="30"/>
    </row>
    <row r="38" spans="1:42" ht="12.75">
      <c r="A38" s="3">
        <v>34</v>
      </c>
      <c r="B38" s="34"/>
      <c r="C38" s="3"/>
      <c r="D38" s="3"/>
      <c r="E38" s="3"/>
      <c r="F38" s="69">
        <f t="shared" si="2"/>
        <v>0</v>
      </c>
      <c r="G38" s="3"/>
      <c r="H38" s="69">
        <f t="shared" si="0"/>
        <v>0</v>
      </c>
      <c r="I38" s="3"/>
      <c r="J38" s="69">
        <f t="shared" si="1"/>
        <v>0</v>
      </c>
      <c r="K38" s="16">
        <f t="shared" si="3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18"/>
      <c r="AC38" s="19" t="b">
        <f t="shared" si="4"/>
        <v>0</v>
      </c>
      <c r="AD38" s="19" t="b">
        <f t="shared" si="5"/>
        <v>0</v>
      </c>
      <c r="AE38" s="19" t="b">
        <f t="shared" si="6"/>
        <v>0</v>
      </c>
      <c r="AF38" s="19" t="b">
        <f t="shared" si="7"/>
        <v>0</v>
      </c>
      <c r="AG38" s="19" t="b">
        <f t="shared" si="8"/>
        <v>0</v>
      </c>
      <c r="AH38" s="19" t="b">
        <f t="shared" si="9"/>
        <v>0</v>
      </c>
      <c r="AI38" s="19" t="b">
        <f t="shared" si="10"/>
        <v>0</v>
      </c>
      <c r="AJ38" s="19" t="b">
        <f t="shared" si="11"/>
        <v>0</v>
      </c>
      <c r="AK38" s="19" t="b">
        <f t="shared" si="12"/>
        <v>0</v>
      </c>
      <c r="AM38" s="30"/>
      <c r="AN38" s="30"/>
      <c r="AO38" s="30"/>
      <c r="AP38" s="30"/>
    </row>
    <row r="39" spans="1:42" ht="12.75">
      <c r="A39" s="3">
        <v>35</v>
      </c>
      <c r="B39" s="34"/>
      <c r="C39" s="3"/>
      <c r="D39" s="3"/>
      <c r="E39" s="3"/>
      <c r="F39" s="69">
        <f t="shared" si="2"/>
        <v>0</v>
      </c>
      <c r="G39" s="3"/>
      <c r="H39" s="69">
        <f t="shared" si="0"/>
        <v>0</v>
      </c>
      <c r="I39" s="3"/>
      <c r="J39" s="69">
        <f t="shared" si="1"/>
        <v>0</v>
      </c>
      <c r="K39" s="16">
        <f t="shared" si="3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  <c r="AA39" s="18"/>
      <c r="AC39" s="19" t="b">
        <f t="shared" si="4"/>
        <v>0</v>
      </c>
      <c r="AD39" s="19" t="b">
        <f t="shared" si="5"/>
        <v>0</v>
      </c>
      <c r="AE39" s="19" t="b">
        <f t="shared" si="6"/>
        <v>0</v>
      </c>
      <c r="AF39" s="19" t="b">
        <f t="shared" si="7"/>
        <v>0</v>
      </c>
      <c r="AG39" s="19" t="b">
        <f t="shared" si="8"/>
        <v>0</v>
      </c>
      <c r="AH39" s="19" t="b">
        <f t="shared" si="9"/>
        <v>0</v>
      </c>
      <c r="AI39" s="19" t="b">
        <f t="shared" si="10"/>
        <v>0</v>
      </c>
      <c r="AJ39" s="19" t="b">
        <f t="shared" si="11"/>
        <v>0</v>
      </c>
      <c r="AK39" s="19" t="b">
        <f t="shared" si="12"/>
        <v>0</v>
      </c>
      <c r="AM39" s="30"/>
      <c r="AN39" s="30"/>
      <c r="AO39" s="30"/>
      <c r="AP39" s="30"/>
    </row>
    <row r="40" spans="1:42" ht="12.75">
      <c r="A40" s="3">
        <v>36</v>
      </c>
      <c r="B40" s="34"/>
      <c r="C40" s="3"/>
      <c r="D40" s="3"/>
      <c r="E40" s="3"/>
      <c r="F40" s="69">
        <f t="shared" si="2"/>
        <v>0</v>
      </c>
      <c r="G40" s="3"/>
      <c r="H40" s="69">
        <f t="shared" si="0"/>
        <v>0</v>
      </c>
      <c r="I40" s="3"/>
      <c r="J40" s="69">
        <f t="shared" si="1"/>
        <v>0</v>
      </c>
      <c r="K40" s="16">
        <f t="shared" si="3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  <c r="AA40" s="18"/>
      <c r="AC40" s="19" t="b">
        <f t="shared" si="4"/>
        <v>0</v>
      </c>
      <c r="AD40" s="19" t="b">
        <f t="shared" si="5"/>
        <v>0</v>
      </c>
      <c r="AE40" s="19" t="b">
        <f t="shared" si="6"/>
        <v>0</v>
      </c>
      <c r="AF40" s="19" t="b">
        <f t="shared" si="7"/>
        <v>0</v>
      </c>
      <c r="AG40" s="19" t="b">
        <f t="shared" si="8"/>
        <v>0</v>
      </c>
      <c r="AH40" s="19" t="b">
        <f t="shared" si="9"/>
        <v>0</v>
      </c>
      <c r="AI40" s="19" t="b">
        <f t="shared" si="10"/>
        <v>0</v>
      </c>
      <c r="AJ40" s="19" t="b">
        <f t="shared" si="11"/>
        <v>0</v>
      </c>
      <c r="AK40" s="19" t="b">
        <f t="shared" si="12"/>
        <v>0</v>
      </c>
      <c r="AM40" s="30"/>
      <c r="AN40" s="30"/>
      <c r="AO40" s="30"/>
      <c r="AP40" s="30"/>
    </row>
    <row r="41" spans="1:42" ht="12.75">
      <c r="A41" s="3">
        <v>37</v>
      </c>
      <c r="B41" s="34"/>
      <c r="C41" s="3"/>
      <c r="D41" s="3"/>
      <c r="E41" s="3"/>
      <c r="F41" s="69">
        <f t="shared" si="2"/>
        <v>0</v>
      </c>
      <c r="G41" s="3"/>
      <c r="H41" s="69">
        <f t="shared" si="0"/>
        <v>0</v>
      </c>
      <c r="I41" s="3"/>
      <c r="J41" s="69">
        <f t="shared" si="1"/>
        <v>0</v>
      </c>
      <c r="K41" s="16">
        <f t="shared" si="3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  <c r="AA41" s="18"/>
      <c r="AC41" s="19" t="b">
        <f t="shared" si="4"/>
        <v>0</v>
      </c>
      <c r="AD41" s="19" t="b">
        <f t="shared" si="5"/>
        <v>0</v>
      </c>
      <c r="AE41" s="19" t="b">
        <f t="shared" si="6"/>
        <v>0</v>
      </c>
      <c r="AF41" s="19" t="b">
        <f t="shared" si="7"/>
        <v>0</v>
      </c>
      <c r="AG41" s="19" t="b">
        <f t="shared" si="8"/>
        <v>0</v>
      </c>
      <c r="AH41" s="19" t="b">
        <f t="shared" si="9"/>
        <v>0</v>
      </c>
      <c r="AI41" s="19" t="b">
        <f t="shared" si="10"/>
        <v>0</v>
      </c>
      <c r="AJ41" s="19" t="b">
        <f t="shared" si="11"/>
        <v>0</v>
      </c>
      <c r="AK41" s="19" t="b">
        <f t="shared" si="12"/>
        <v>0</v>
      </c>
      <c r="AM41" s="30"/>
      <c r="AN41" s="30"/>
      <c r="AO41" s="30"/>
      <c r="AP41" s="30"/>
    </row>
    <row r="42" spans="1:42" ht="12.75">
      <c r="A42" s="3">
        <v>38</v>
      </c>
      <c r="B42" s="34"/>
      <c r="C42" s="3"/>
      <c r="D42" s="3"/>
      <c r="E42" s="3"/>
      <c r="F42" s="69">
        <f t="shared" si="2"/>
        <v>0</v>
      </c>
      <c r="G42" s="3"/>
      <c r="H42" s="69">
        <f t="shared" si="0"/>
        <v>0</v>
      </c>
      <c r="I42" s="3"/>
      <c r="J42" s="69">
        <f t="shared" si="1"/>
        <v>0</v>
      </c>
      <c r="K42" s="16">
        <f t="shared" si="3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18"/>
      <c r="AC42" s="19" t="b">
        <f t="shared" si="4"/>
        <v>0</v>
      </c>
      <c r="AD42" s="19" t="b">
        <f t="shared" si="5"/>
        <v>0</v>
      </c>
      <c r="AE42" s="19" t="b">
        <f t="shared" si="6"/>
        <v>0</v>
      </c>
      <c r="AF42" s="19" t="b">
        <f t="shared" si="7"/>
        <v>0</v>
      </c>
      <c r="AG42" s="19" t="b">
        <f t="shared" si="8"/>
        <v>0</v>
      </c>
      <c r="AH42" s="19" t="b">
        <f t="shared" si="9"/>
        <v>0</v>
      </c>
      <c r="AI42" s="19" t="b">
        <f t="shared" si="10"/>
        <v>0</v>
      </c>
      <c r="AJ42" s="19" t="b">
        <f t="shared" si="11"/>
        <v>0</v>
      </c>
      <c r="AK42" s="19" t="b">
        <f t="shared" si="12"/>
        <v>0</v>
      </c>
      <c r="AM42" s="30"/>
      <c r="AN42" s="30"/>
      <c r="AO42" s="30"/>
      <c r="AP42" s="30"/>
    </row>
    <row r="43" spans="1:42" ht="12.75">
      <c r="A43" s="3">
        <v>39</v>
      </c>
      <c r="B43" s="34"/>
      <c r="C43" s="3"/>
      <c r="D43" s="3"/>
      <c r="E43" s="3"/>
      <c r="F43" s="69">
        <f t="shared" si="2"/>
        <v>0</v>
      </c>
      <c r="G43" s="3"/>
      <c r="H43" s="69">
        <f t="shared" si="0"/>
        <v>0</v>
      </c>
      <c r="I43" s="3"/>
      <c r="J43" s="69">
        <f t="shared" si="1"/>
        <v>0</v>
      </c>
      <c r="K43" s="16">
        <f t="shared" si="3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18"/>
      <c r="AC43" s="19" t="b">
        <f t="shared" si="4"/>
        <v>0</v>
      </c>
      <c r="AD43" s="19" t="b">
        <f t="shared" si="5"/>
        <v>0</v>
      </c>
      <c r="AE43" s="19" t="b">
        <f t="shared" si="6"/>
        <v>0</v>
      </c>
      <c r="AF43" s="19" t="b">
        <f t="shared" si="7"/>
        <v>0</v>
      </c>
      <c r="AG43" s="19" t="b">
        <f t="shared" si="8"/>
        <v>0</v>
      </c>
      <c r="AH43" s="19" t="b">
        <f t="shared" si="9"/>
        <v>0</v>
      </c>
      <c r="AI43" s="19" t="b">
        <f t="shared" si="10"/>
        <v>0</v>
      </c>
      <c r="AJ43" s="19" t="b">
        <f t="shared" si="11"/>
        <v>0</v>
      </c>
      <c r="AK43" s="19" t="b">
        <f t="shared" si="12"/>
        <v>0</v>
      </c>
      <c r="AM43" s="30"/>
      <c r="AN43" s="35"/>
      <c r="AO43" s="30"/>
      <c r="AP43" s="30"/>
    </row>
    <row r="44" spans="1:42" ht="12.75">
      <c r="A44" s="3">
        <v>40</v>
      </c>
      <c r="B44" s="34"/>
      <c r="C44" s="3"/>
      <c r="D44" s="3"/>
      <c r="E44" s="3"/>
      <c r="F44" s="69">
        <f t="shared" si="2"/>
        <v>0</v>
      </c>
      <c r="G44" s="3"/>
      <c r="H44" s="69">
        <f t="shared" si="0"/>
        <v>0</v>
      </c>
      <c r="I44" s="3"/>
      <c r="J44" s="69">
        <f t="shared" si="1"/>
        <v>0</v>
      </c>
      <c r="K44" s="16">
        <f t="shared" si="3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18"/>
      <c r="AC44" s="19" t="b">
        <f t="shared" si="4"/>
        <v>0</v>
      </c>
      <c r="AD44" s="19" t="b">
        <f t="shared" si="5"/>
        <v>0</v>
      </c>
      <c r="AE44" s="19" t="b">
        <f t="shared" si="6"/>
        <v>0</v>
      </c>
      <c r="AF44" s="19" t="b">
        <f t="shared" si="7"/>
        <v>0</v>
      </c>
      <c r="AG44" s="19" t="b">
        <f t="shared" si="8"/>
        <v>0</v>
      </c>
      <c r="AH44" s="19" t="b">
        <f t="shared" si="9"/>
        <v>0</v>
      </c>
      <c r="AI44" s="19" t="b">
        <f t="shared" si="10"/>
        <v>0</v>
      </c>
      <c r="AJ44" s="19" t="b">
        <f t="shared" si="11"/>
        <v>0</v>
      </c>
      <c r="AK44" s="19" t="b">
        <f t="shared" si="12"/>
        <v>0</v>
      </c>
      <c r="AM44" s="30"/>
      <c r="AN44" s="35"/>
      <c r="AO44" s="30"/>
      <c r="AP44" s="30"/>
    </row>
    <row r="45" spans="1:42" ht="12.75">
      <c r="A45" s="3">
        <v>41</v>
      </c>
      <c r="B45" s="34"/>
      <c r="C45" s="3"/>
      <c r="D45" s="3"/>
      <c r="E45" s="3"/>
      <c r="F45" s="69">
        <f t="shared" si="2"/>
        <v>0</v>
      </c>
      <c r="G45" s="3"/>
      <c r="H45" s="69">
        <f t="shared" si="0"/>
        <v>0</v>
      </c>
      <c r="I45" s="3"/>
      <c r="J45" s="69">
        <f t="shared" si="1"/>
        <v>0</v>
      </c>
      <c r="K45" s="16">
        <f t="shared" si="3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18"/>
      <c r="AC45" s="19" t="b">
        <f t="shared" si="4"/>
        <v>0</v>
      </c>
      <c r="AD45" s="19" t="b">
        <f t="shared" si="5"/>
        <v>0</v>
      </c>
      <c r="AE45" s="19" t="b">
        <f t="shared" si="6"/>
        <v>0</v>
      </c>
      <c r="AF45" s="19" t="b">
        <f t="shared" si="7"/>
        <v>0</v>
      </c>
      <c r="AG45" s="19" t="b">
        <f t="shared" si="8"/>
        <v>0</v>
      </c>
      <c r="AH45" s="19" t="b">
        <f t="shared" si="9"/>
        <v>0</v>
      </c>
      <c r="AI45" s="19" t="b">
        <f t="shared" si="10"/>
        <v>0</v>
      </c>
      <c r="AJ45" s="19" t="b">
        <f t="shared" si="11"/>
        <v>0</v>
      </c>
      <c r="AK45" s="19" t="b">
        <f t="shared" si="12"/>
        <v>0</v>
      </c>
      <c r="AM45" s="30"/>
      <c r="AN45" s="30"/>
      <c r="AO45" s="30"/>
      <c r="AP45" s="30"/>
    </row>
    <row r="46" spans="1:42" ht="12.75">
      <c r="A46" s="3">
        <v>42</v>
      </c>
      <c r="B46" s="34"/>
      <c r="C46" s="3"/>
      <c r="D46" s="3"/>
      <c r="E46" s="3"/>
      <c r="F46" s="69">
        <f t="shared" si="2"/>
        <v>0</v>
      </c>
      <c r="G46" s="3"/>
      <c r="H46" s="69">
        <f t="shared" si="0"/>
        <v>0</v>
      </c>
      <c r="I46" s="3"/>
      <c r="J46" s="69">
        <f t="shared" si="1"/>
        <v>0</v>
      </c>
      <c r="K46" s="16">
        <f t="shared" si="3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18"/>
      <c r="AC46" s="19" t="b">
        <f t="shared" si="4"/>
        <v>0</v>
      </c>
      <c r="AD46" s="19" t="b">
        <f t="shared" si="5"/>
        <v>0</v>
      </c>
      <c r="AE46" s="19" t="b">
        <f t="shared" si="6"/>
        <v>0</v>
      </c>
      <c r="AF46" s="19" t="b">
        <f t="shared" si="7"/>
        <v>0</v>
      </c>
      <c r="AG46" s="19" t="b">
        <f t="shared" si="8"/>
        <v>0</v>
      </c>
      <c r="AH46" s="19" t="b">
        <f t="shared" si="9"/>
        <v>0</v>
      </c>
      <c r="AI46" s="19" t="b">
        <f t="shared" si="10"/>
        <v>0</v>
      </c>
      <c r="AJ46" s="19" t="b">
        <f t="shared" si="11"/>
        <v>0</v>
      </c>
      <c r="AK46" s="19" t="b">
        <f t="shared" si="12"/>
        <v>0</v>
      </c>
      <c r="AM46" s="30"/>
      <c r="AN46" s="30"/>
      <c r="AO46" s="30"/>
      <c r="AP46" s="30"/>
    </row>
    <row r="47" spans="1:42" ht="12.75">
      <c r="A47" s="3">
        <v>43</v>
      </c>
      <c r="B47" s="34"/>
      <c r="C47" s="3"/>
      <c r="D47" s="3"/>
      <c r="E47" s="3"/>
      <c r="F47" s="69">
        <f t="shared" si="2"/>
        <v>0</v>
      </c>
      <c r="G47" s="3"/>
      <c r="H47" s="69">
        <f t="shared" si="0"/>
        <v>0</v>
      </c>
      <c r="I47" s="3"/>
      <c r="J47" s="69">
        <f t="shared" si="1"/>
        <v>0</v>
      </c>
      <c r="K47" s="16">
        <f t="shared" si="3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18"/>
      <c r="AC47" s="19" t="b">
        <f t="shared" si="4"/>
        <v>0</v>
      </c>
      <c r="AD47" s="19" t="b">
        <f t="shared" si="5"/>
        <v>0</v>
      </c>
      <c r="AE47" s="19" t="b">
        <f t="shared" si="6"/>
        <v>0</v>
      </c>
      <c r="AF47" s="19" t="b">
        <f t="shared" si="7"/>
        <v>0</v>
      </c>
      <c r="AG47" s="19" t="b">
        <f t="shared" si="8"/>
        <v>0</v>
      </c>
      <c r="AH47" s="19" t="b">
        <f t="shared" si="9"/>
        <v>0</v>
      </c>
      <c r="AI47" s="19" t="b">
        <f t="shared" si="10"/>
        <v>0</v>
      </c>
      <c r="AJ47" s="19" t="b">
        <f t="shared" si="11"/>
        <v>0</v>
      </c>
      <c r="AK47" s="19" t="b">
        <f t="shared" si="12"/>
        <v>0</v>
      </c>
      <c r="AM47" s="30"/>
      <c r="AN47" s="30"/>
      <c r="AO47" s="30"/>
      <c r="AP47" s="30"/>
    </row>
    <row r="48" spans="1:42" ht="12.75">
      <c r="A48" s="3">
        <v>44</v>
      </c>
      <c r="B48" s="34"/>
      <c r="C48" s="3"/>
      <c r="D48" s="3"/>
      <c r="E48" s="3"/>
      <c r="F48" s="69">
        <f t="shared" si="2"/>
        <v>0</v>
      </c>
      <c r="G48" s="3"/>
      <c r="H48" s="69">
        <f t="shared" si="0"/>
        <v>0</v>
      </c>
      <c r="I48" s="3"/>
      <c r="J48" s="69">
        <f t="shared" si="1"/>
        <v>0</v>
      </c>
      <c r="K48" s="16">
        <f t="shared" si="3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A48" s="18"/>
      <c r="AC48" s="19" t="b">
        <f t="shared" si="4"/>
        <v>0</v>
      </c>
      <c r="AD48" s="19" t="b">
        <f t="shared" si="5"/>
        <v>0</v>
      </c>
      <c r="AE48" s="19" t="b">
        <f t="shared" si="6"/>
        <v>0</v>
      </c>
      <c r="AF48" s="19" t="b">
        <f t="shared" si="7"/>
        <v>0</v>
      </c>
      <c r="AG48" s="19" t="b">
        <f t="shared" si="8"/>
        <v>0</v>
      </c>
      <c r="AH48" s="19" t="b">
        <f t="shared" si="9"/>
        <v>0</v>
      </c>
      <c r="AI48" s="19" t="b">
        <f t="shared" si="10"/>
        <v>0</v>
      </c>
      <c r="AJ48" s="19" t="b">
        <f t="shared" si="11"/>
        <v>0</v>
      </c>
      <c r="AK48" s="19" t="b">
        <f t="shared" si="12"/>
        <v>0</v>
      </c>
      <c r="AM48" s="36"/>
      <c r="AN48" s="30"/>
      <c r="AO48" s="30"/>
      <c r="AP48" s="30"/>
    </row>
    <row r="49" spans="1:42" ht="12.75">
      <c r="A49" s="3">
        <v>45</v>
      </c>
      <c r="B49" s="34"/>
      <c r="C49" s="3"/>
      <c r="D49" s="3"/>
      <c r="E49" s="3"/>
      <c r="F49" s="69">
        <f t="shared" si="2"/>
        <v>0</v>
      </c>
      <c r="G49" s="3"/>
      <c r="H49" s="69">
        <f t="shared" si="0"/>
        <v>0</v>
      </c>
      <c r="I49" s="3"/>
      <c r="J49" s="69">
        <f t="shared" si="1"/>
        <v>0</v>
      </c>
      <c r="K49" s="16">
        <f t="shared" si="3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A49" s="18"/>
      <c r="AC49" s="19" t="b">
        <f t="shared" si="4"/>
        <v>0</v>
      </c>
      <c r="AD49" s="19" t="b">
        <f t="shared" si="5"/>
        <v>0</v>
      </c>
      <c r="AE49" s="19" t="b">
        <f t="shared" si="6"/>
        <v>0</v>
      </c>
      <c r="AF49" s="19" t="b">
        <f t="shared" si="7"/>
        <v>0</v>
      </c>
      <c r="AG49" s="19" t="b">
        <f t="shared" si="8"/>
        <v>0</v>
      </c>
      <c r="AH49" s="19" t="b">
        <f t="shared" si="9"/>
        <v>0</v>
      </c>
      <c r="AI49" s="19" t="b">
        <f t="shared" si="10"/>
        <v>0</v>
      </c>
      <c r="AJ49" s="19" t="b">
        <f t="shared" si="11"/>
        <v>0</v>
      </c>
      <c r="AK49" s="19" t="b">
        <f t="shared" si="12"/>
        <v>0</v>
      </c>
      <c r="AM49" s="30"/>
      <c r="AN49" s="30"/>
      <c r="AO49" s="30"/>
      <c r="AP49" s="30"/>
    </row>
    <row r="50" spans="1:42" ht="12.75">
      <c r="A50" s="3">
        <v>46</v>
      </c>
      <c r="B50" s="34"/>
      <c r="C50" s="3"/>
      <c r="D50" s="3"/>
      <c r="E50" s="3"/>
      <c r="F50" s="69">
        <f t="shared" si="2"/>
        <v>0</v>
      </c>
      <c r="G50" s="3"/>
      <c r="H50" s="69">
        <f t="shared" si="0"/>
        <v>0</v>
      </c>
      <c r="I50" s="3"/>
      <c r="J50" s="69">
        <f t="shared" si="1"/>
        <v>0</v>
      </c>
      <c r="K50" s="16">
        <f t="shared" si="3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3"/>
      <c r="AA50" s="18"/>
      <c r="AC50" s="19" t="b">
        <f t="shared" si="4"/>
        <v>0</v>
      </c>
      <c r="AD50" s="19" t="b">
        <f t="shared" si="5"/>
        <v>0</v>
      </c>
      <c r="AE50" s="19" t="b">
        <f t="shared" si="6"/>
        <v>0</v>
      </c>
      <c r="AF50" s="19" t="b">
        <f t="shared" si="7"/>
        <v>0</v>
      </c>
      <c r="AG50" s="19" t="b">
        <f t="shared" si="8"/>
        <v>0</v>
      </c>
      <c r="AH50" s="19" t="b">
        <f t="shared" si="9"/>
        <v>0</v>
      </c>
      <c r="AI50" s="19" t="b">
        <f t="shared" si="10"/>
        <v>0</v>
      </c>
      <c r="AJ50" s="19" t="b">
        <f t="shared" si="11"/>
        <v>0</v>
      </c>
      <c r="AK50" s="19" t="b">
        <f t="shared" si="12"/>
        <v>0</v>
      </c>
      <c r="AM50" s="30"/>
      <c r="AN50" s="30"/>
      <c r="AO50" s="30"/>
      <c r="AP50" s="30"/>
    </row>
    <row r="51" spans="1:42" ht="12.75">
      <c r="A51" s="3">
        <v>47</v>
      </c>
      <c r="B51" s="34"/>
      <c r="C51" s="3"/>
      <c r="D51" s="3"/>
      <c r="E51" s="3"/>
      <c r="F51" s="69">
        <f t="shared" si="2"/>
        <v>0</v>
      </c>
      <c r="G51" s="3"/>
      <c r="H51" s="69">
        <f t="shared" si="0"/>
        <v>0</v>
      </c>
      <c r="I51" s="3"/>
      <c r="J51" s="69">
        <f t="shared" si="1"/>
        <v>0</v>
      </c>
      <c r="K51" s="16">
        <f t="shared" si="3"/>
        <v>0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18"/>
      <c r="AC51" s="19" t="b">
        <f t="shared" si="4"/>
        <v>0</v>
      </c>
      <c r="AD51" s="19" t="b">
        <f t="shared" si="5"/>
        <v>0</v>
      </c>
      <c r="AE51" s="19" t="b">
        <f t="shared" si="6"/>
        <v>0</v>
      </c>
      <c r="AF51" s="19" t="b">
        <f t="shared" si="7"/>
        <v>0</v>
      </c>
      <c r="AG51" s="19" t="b">
        <f t="shared" si="8"/>
        <v>0</v>
      </c>
      <c r="AH51" s="19" t="b">
        <f t="shared" si="9"/>
        <v>0</v>
      </c>
      <c r="AI51" s="19" t="b">
        <f t="shared" si="10"/>
        <v>0</v>
      </c>
      <c r="AJ51" s="19" t="b">
        <f t="shared" si="11"/>
        <v>0</v>
      </c>
      <c r="AK51" s="19" t="b">
        <f t="shared" si="12"/>
        <v>0</v>
      </c>
      <c r="AM51" s="30"/>
      <c r="AN51" s="30"/>
      <c r="AO51" s="30"/>
      <c r="AP51" s="30"/>
    </row>
    <row r="52" spans="1:42" ht="12.75">
      <c r="A52" s="3">
        <v>48</v>
      </c>
      <c r="B52" s="34"/>
      <c r="C52" s="3"/>
      <c r="D52" s="3"/>
      <c r="E52" s="3"/>
      <c r="F52" s="69">
        <f t="shared" si="2"/>
        <v>0</v>
      </c>
      <c r="G52" s="3"/>
      <c r="H52" s="69">
        <f t="shared" si="0"/>
        <v>0</v>
      </c>
      <c r="I52" s="3"/>
      <c r="J52" s="69">
        <f t="shared" si="1"/>
        <v>0</v>
      </c>
      <c r="K52" s="16">
        <f t="shared" si="3"/>
        <v>0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18"/>
      <c r="AC52" s="19" t="b">
        <f t="shared" si="4"/>
        <v>0</v>
      </c>
      <c r="AD52" s="19" t="b">
        <f t="shared" si="5"/>
        <v>0</v>
      </c>
      <c r="AE52" s="19" t="b">
        <f t="shared" si="6"/>
        <v>0</v>
      </c>
      <c r="AF52" s="19" t="b">
        <f t="shared" si="7"/>
        <v>0</v>
      </c>
      <c r="AG52" s="19" t="b">
        <f t="shared" si="8"/>
        <v>0</v>
      </c>
      <c r="AH52" s="19" t="b">
        <f t="shared" si="9"/>
        <v>0</v>
      </c>
      <c r="AI52" s="19" t="b">
        <f t="shared" si="10"/>
        <v>0</v>
      </c>
      <c r="AJ52" s="19" t="b">
        <f t="shared" si="11"/>
        <v>0</v>
      </c>
      <c r="AK52" s="19" t="b">
        <f t="shared" si="12"/>
        <v>0</v>
      </c>
      <c r="AM52" s="30"/>
      <c r="AN52" s="30"/>
      <c r="AO52" s="30"/>
      <c r="AP52" s="30"/>
    </row>
    <row r="53" spans="1:37" ht="12.75">
      <c r="A53" s="3">
        <v>49</v>
      </c>
      <c r="B53" s="34"/>
      <c r="C53" s="3"/>
      <c r="D53" s="3"/>
      <c r="E53" s="3"/>
      <c r="F53" s="69">
        <f t="shared" si="2"/>
        <v>0</v>
      </c>
      <c r="G53" s="3"/>
      <c r="H53" s="69">
        <f t="shared" si="0"/>
        <v>0</v>
      </c>
      <c r="I53" s="3"/>
      <c r="J53" s="69">
        <f t="shared" si="1"/>
        <v>0</v>
      </c>
      <c r="K53" s="16">
        <f t="shared" si="3"/>
        <v>0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18"/>
      <c r="AC53" s="19" t="b">
        <f t="shared" si="4"/>
        <v>0</v>
      </c>
      <c r="AD53" s="19" t="b">
        <f t="shared" si="5"/>
        <v>0</v>
      </c>
      <c r="AE53" s="19" t="b">
        <f t="shared" si="6"/>
        <v>0</v>
      </c>
      <c r="AF53" s="19" t="b">
        <f t="shared" si="7"/>
        <v>0</v>
      </c>
      <c r="AG53" s="19" t="b">
        <f t="shared" si="8"/>
        <v>0</v>
      </c>
      <c r="AH53" s="19" t="b">
        <f t="shared" si="9"/>
        <v>0</v>
      </c>
      <c r="AI53" s="19" t="b">
        <f t="shared" si="10"/>
        <v>0</v>
      </c>
      <c r="AJ53" s="19" t="b">
        <f t="shared" si="11"/>
        <v>0</v>
      </c>
      <c r="AK53" s="19" t="b">
        <f t="shared" si="12"/>
        <v>0</v>
      </c>
    </row>
    <row r="54" spans="1:37" ht="12.75">
      <c r="A54" s="3">
        <v>50</v>
      </c>
      <c r="B54" s="34"/>
      <c r="C54" s="3"/>
      <c r="D54" s="3"/>
      <c r="E54" s="3"/>
      <c r="F54" s="69">
        <f t="shared" si="2"/>
        <v>0</v>
      </c>
      <c r="G54" s="3"/>
      <c r="H54" s="69">
        <f t="shared" si="0"/>
        <v>0</v>
      </c>
      <c r="I54" s="3"/>
      <c r="J54" s="69">
        <f t="shared" si="1"/>
        <v>0</v>
      </c>
      <c r="K54" s="16">
        <f t="shared" si="3"/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18"/>
      <c r="AC54" s="19" t="b">
        <f t="shared" si="4"/>
        <v>0</v>
      </c>
      <c r="AD54" s="19" t="b">
        <f t="shared" si="5"/>
        <v>0</v>
      </c>
      <c r="AE54" s="19" t="b">
        <f t="shared" si="6"/>
        <v>0</v>
      </c>
      <c r="AF54" s="19" t="b">
        <f t="shared" si="7"/>
        <v>0</v>
      </c>
      <c r="AG54" s="19" t="b">
        <f t="shared" si="8"/>
        <v>0</v>
      </c>
      <c r="AH54" s="19" t="b">
        <f t="shared" si="9"/>
        <v>0</v>
      </c>
      <c r="AI54" s="19" t="b">
        <f t="shared" si="10"/>
        <v>0</v>
      </c>
      <c r="AJ54" s="19" t="b">
        <f t="shared" si="11"/>
        <v>0</v>
      </c>
      <c r="AK54" s="19" t="b">
        <f t="shared" si="12"/>
        <v>0</v>
      </c>
    </row>
    <row r="55" spans="1:27" ht="12.75">
      <c r="A55" s="1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18"/>
    </row>
    <row r="56" spans="1:27" ht="12.75">
      <c r="A56" s="1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18"/>
    </row>
    <row r="57" spans="1:2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18"/>
    </row>
    <row r="58" spans="1:27" ht="12.75">
      <c r="A58" s="1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18"/>
    </row>
    <row r="59" spans="1:2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</sheetData>
  <sheetProtection/>
  <mergeCells count="8">
    <mergeCell ref="A1:AA1"/>
    <mergeCell ref="A2:B2"/>
    <mergeCell ref="A3:B3"/>
    <mergeCell ref="C3:D3"/>
    <mergeCell ref="E3:F3"/>
    <mergeCell ref="G3:H3"/>
    <mergeCell ref="I3:J3"/>
    <mergeCell ref="J2:K2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A1">
      <selection activeCell="B5" sqref="B5:K28"/>
    </sheetView>
  </sheetViews>
  <sheetFormatPr defaultColWidth="11.421875" defaultRowHeight="12.75"/>
  <cols>
    <col min="1" max="1" width="3.8515625" style="0" customWidth="1"/>
    <col min="2" max="2" width="32.28125" style="0" customWidth="1"/>
    <col min="3" max="3" width="5.00390625" style="0" customWidth="1"/>
    <col min="4" max="4" width="6.140625" style="0" customWidth="1"/>
    <col min="5" max="6" width="5.7109375" style="0" customWidth="1"/>
    <col min="7" max="7" width="5.57421875" style="0" customWidth="1"/>
    <col min="8" max="10" width="5.7109375" style="0" customWidth="1"/>
    <col min="11" max="11" width="6.7109375" style="0" customWidth="1"/>
    <col min="12" max="12" width="3.7109375" style="0" hidden="1" customWidth="1"/>
    <col min="13" max="13" width="5.28125" style="0" hidden="1" customWidth="1"/>
    <col min="14" max="14" width="2.28125" style="0" hidden="1" customWidth="1"/>
    <col min="15" max="17" width="3.7109375" style="0" hidden="1" customWidth="1"/>
    <col min="18" max="18" width="2.28125" style="0" hidden="1" customWidth="1"/>
    <col min="19" max="21" width="3.7109375" style="0" hidden="1" customWidth="1"/>
    <col min="22" max="22" width="2.28125" style="0" hidden="1" customWidth="1"/>
    <col min="23" max="25" width="3.7109375" style="0" hidden="1" customWidth="1"/>
    <col min="26" max="26" width="0.13671875" style="0" hidden="1" customWidth="1"/>
    <col min="27" max="27" width="13.8515625" style="0" hidden="1" customWidth="1"/>
    <col min="28" max="28" width="9.140625" style="0" customWidth="1"/>
    <col min="29" max="37" width="9.140625" style="0" hidden="1" customWidth="1"/>
  </cols>
  <sheetData>
    <row r="1" spans="1:27" ht="90.7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40" ht="15">
      <c r="A2" s="112" t="s">
        <v>0</v>
      </c>
      <c r="B2" s="113"/>
      <c r="C2" s="2" t="s">
        <v>1</v>
      </c>
      <c r="D2" s="3"/>
      <c r="E2" s="3" t="s">
        <v>85</v>
      </c>
      <c r="F2" s="3"/>
      <c r="G2" s="4" t="s">
        <v>129</v>
      </c>
      <c r="H2" s="3"/>
      <c r="I2" s="5" t="s">
        <v>2</v>
      </c>
      <c r="J2" s="121">
        <v>37759</v>
      </c>
      <c r="K2" s="12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N2" s="8"/>
    </row>
    <row r="3" spans="1:27" ht="15.75" thickBot="1">
      <c r="A3" s="114" t="s">
        <v>3</v>
      </c>
      <c r="B3" s="115"/>
      <c r="C3" s="116">
        <v>2003</v>
      </c>
      <c r="D3" s="117"/>
      <c r="E3" s="118" t="s">
        <v>4</v>
      </c>
      <c r="F3" s="119"/>
      <c r="G3" s="118" t="s">
        <v>5</v>
      </c>
      <c r="H3" s="119"/>
      <c r="I3" s="118" t="s">
        <v>6</v>
      </c>
      <c r="J3" s="120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9" ht="12.75">
      <c r="A4" s="10" t="s">
        <v>7</v>
      </c>
      <c r="B4" s="10" t="s">
        <v>8</v>
      </c>
      <c r="C4" s="11" t="s">
        <v>9</v>
      </c>
      <c r="D4" s="11" t="s">
        <v>10</v>
      </c>
      <c r="E4" s="11" t="s">
        <v>7</v>
      </c>
      <c r="F4" s="11" t="s">
        <v>11</v>
      </c>
      <c r="G4" s="11" t="s">
        <v>7</v>
      </c>
      <c r="H4" s="11" t="s">
        <v>11</v>
      </c>
      <c r="I4" s="11" t="s">
        <v>7</v>
      </c>
      <c r="J4" s="12" t="s">
        <v>11</v>
      </c>
      <c r="K4" s="11" t="s">
        <v>11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M4" s="8" t="s">
        <v>12</v>
      </c>
    </row>
    <row r="5" spans="1:39" ht="12.75">
      <c r="A5" s="3">
        <v>1</v>
      </c>
      <c r="B5" s="13" t="s">
        <v>50</v>
      </c>
      <c r="C5" s="14">
        <v>30</v>
      </c>
      <c r="D5" s="15" t="s">
        <v>51</v>
      </c>
      <c r="E5" s="3">
        <v>1</v>
      </c>
      <c r="F5" s="69">
        <f aca="true" t="shared" si="0" ref="F5:F54">VALUE(AC5+AD5+AE5)</f>
        <v>30</v>
      </c>
      <c r="G5" s="3">
        <v>1</v>
      </c>
      <c r="H5" s="69">
        <f aca="true" t="shared" si="1" ref="H5:H54">VALUE(AF5+AG5+AH5)</f>
        <v>30</v>
      </c>
      <c r="I5" s="3">
        <v>1</v>
      </c>
      <c r="J5" s="69">
        <f aca="true" t="shared" si="2" ref="J5:J54">VALUE(AI5+AJ5+AK5)</f>
        <v>30</v>
      </c>
      <c r="K5" s="16">
        <f aca="true" t="shared" si="3" ref="K5:K36">SUM(F5+H5+J5)</f>
        <v>90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"/>
      <c r="AA5" s="18"/>
      <c r="AC5" s="19" t="str">
        <f>IF(E5=1,"30",IF(E5=2,"27",IF(E5=3,"25",IF(E5=4,"23",IF(E5=5,"21",IF(E5=6,"19",IF(E5=7,"17",IF(E5=8,"15"))))))))</f>
        <v>30</v>
      </c>
      <c r="AD5" s="19" t="b">
        <f>IF(E5=9,"13",IF(E5=10,"11",IF(E5=11,"10",IF(E5=12,"9",IF(E5=13,"8",IF(E5=14,"7",IF(E5=15,"6",IF(E5=16,"5"))))))))</f>
        <v>0</v>
      </c>
      <c r="AE5" s="19" t="b">
        <f>IF(E5=17,"4",IF(E5=18,"3",IF(E5=19,"2",IF(E5=20,"1",IF(E5&gt;=20,"0")))))</f>
        <v>0</v>
      </c>
      <c r="AF5" s="19" t="str">
        <f>IF(G5=1,"30",IF(G5=2,"27",IF(G5=3,"25",IF(G5=4,"23",IF(G5=5,"21",IF(G5=6,"19",IF(G5=7,"17",IF(G5=8,"15"))))))))</f>
        <v>30</v>
      </c>
      <c r="AG5" s="19" t="b">
        <f>IF(G5=9,"13",IF(G5=10,"11",IF(G5=11,"10",IF(G5=12,"9",IF(G5=13,"8",IF(G5=14,"7",IF(G5=15,"6",IF(G5=16,"5"))))))))</f>
        <v>0</v>
      </c>
      <c r="AH5" s="19" t="b">
        <f>IF(G5=17,"4",IF(G5=18,"3",IF(G5=19,"2",IF(G5=20,"1",IF(G5&gt;=20,"0")))))</f>
        <v>0</v>
      </c>
      <c r="AI5" s="19" t="str">
        <f>IF(I5=1,"30",IF(I5=2,"27",IF(I5=3,"25",IF(I5=4,"23",IF(I5=5,"21",IF(I5=6,"19",IF(I5=7,"17",IF(I5=8,"15"))))))))</f>
        <v>30</v>
      </c>
      <c r="AJ5" s="19" t="b">
        <f>IF(I5=9,"13",IF(I5=10,"11",IF(I5=11,"10",IF(I5=12,"9",IF(I5=13,"8",IF(I5=14,"7",IF(I5=15,"6",IF(I5=16,"5"))))))))</f>
        <v>0</v>
      </c>
      <c r="AK5" s="19" t="b">
        <f>IF(I5=17,"4",IF(I5=18,"3",IF(I5=19,"2",IF(I5=20,"1",IF(I5&gt;=20,"0")))))</f>
        <v>0</v>
      </c>
      <c r="AL5" t="s">
        <v>15</v>
      </c>
      <c r="AM5" t="s">
        <v>16</v>
      </c>
    </row>
    <row r="6" spans="1:39" ht="12.75">
      <c r="A6" s="3">
        <v>2</v>
      </c>
      <c r="B6" s="13" t="s">
        <v>13</v>
      </c>
      <c r="C6" s="14">
        <v>1</v>
      </c>
      <c r="D6" s="15" t="s">
        <v>14</v>
      </c>
      <c r="E6" s="3">
        <v>3</v>
      </c>
      <c r="F6" s="69">
        <f>VALUE(AC6+AD6+AE6)</f>
        <v>25</v>
      </c>
      <c r="G6" s="3">
        <v>2</v>
      </c>
      <c r="H6" s="69">
        <f t="shared" si="1"/>
        <v>27</v>
      </c>
      <c r="I6" s="3">
        <v>2</v>
      </c>
      <c r="J6" s="69">
        <f t="shared" si="2"/>
        <v>27</v>
      </c>
      <c r="K6" s="16">
        <f t="shared" si="3"/>
        <v>79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6"/>
      <c r="AA6" s="18"/>
      <c r="AC6" s="20" t="str">
        <f aca="true" t="shared" si="4" ref="AC6:AC54">IF(E6=1,"30",IF(E6=2,"27",IF(E6=3,"25",IF(E6=4,"23",IF(E6=5,"21",IF(E6=6,"19",IF(E6=7,"17",IF(E6=8,"15"))))))))</f>
        <v>25</v>
      </c>
      <c r="AD6" s="19" t="b">
        <f aca="true" t="shared" si="5" ref="AD6:AD54">IF(E6=9,"13",IF(E6=10,"11",IF(E6=11,"10",IF(E6=12,"9",IF(E6=13,"8",IF(E6=14,"7",IF(E6=15,"6",IF(E6=16,"5"))))))))</f>
        <v>0</v>
      </c>
      <c r="AE6" s="19" t="b">
        <f aca="true" t="shared" si="6" ref="AE6:AE54">IF(E6=17,"4",IF(E6=18,"3",IF(E6=19,"2",IF(E6=20,"1",IF(E6&gt;=20,"0")))))</f>
        <v>0</v>
      </c>
      <c r="AF6" s="19" t="str">
        <f aca="true" t="shared" si="7" ref="AF6:AF54">IF(G6=1,"30",IF(G6=2,"27",IF(G6=3,"25",IF(G6=4,"23",IF(G6=5,"21",IF(G6=6,"19",IF(G6=7,"17",IF(G6=8,"15"))))))))</f>
        <v>27</v>
      </c>
      <c r="AG6" s="19" t="b">
        <f aca="true" t="shared" si="8" ref="AG6:AG54">IF(G6=9,"13",IF(G6=10,"11",IF(G6=11,"10",IF(G6=12,"9",IF(G6=13,"8",IF(G6=14,"7",IF(G6=15,"6",IF(G6=16,"5"))))))))</f>
        <v>0</v>
      </c>
      <c r="AH6" s="19" t="b">
        <f aca="true" t="shared" si="9" ref="AH6:AH54">IF(G6=17,"4",IF(G6=18,"3",IF(G6=19,"2",IF(G6=20,"1",IF(G6&gt;=20,"0")))))</f>
        <v>0</v>
      </c>
      <c r="AI6" s="19" t="str">
        <f aca="true" t="shared" si="10" ref="AI6:AI54">IF(I6=1,"30",IF(I6=2,"27",IF(I6=3,"25",IF(I6=4,"23",IF(I6=5,"21",IF(I6=6,"19",IF(I6=7,"17",IF(I6=8,"15"))))))))</f>
        <v>27</v>
      </c>
      <c r="AJ6" s="19" t="b">
        <f aca="true" t="shared" si="11" ref="AJ6:AJ54">IF(I6=9,"13",IF(I6=10,"11",IF(I6=11,"10",IF(I6=12,"9",IF(I6=13,"8",IF(I6=14,"7",IF(I6=15,"6",IF(I6=16,"5"))))))))</f>
        <v>0</v>
      </c>
      <c r="AK6" s="19" t="b">
        <f aca="true" t="shared" si="12" ref="AK6:AK54">IF(I6=17,"4",IF(I6=18,"3",IF(I6=19,"2",IF(I6=20,"1",IF(I6&gt;=20,"0")))))</f>
        <v>0</v>
      </c>
      <c r="AL6" t="s">
        <v>18</v>
      </c>
      <c r="AM6" t="s">
        <v>19</v>
      </c>
    </row>
    <row r="7" spans="1:39" ht="12.75">
      <c r="A7" s="3">
        <v>3</v>
      </c>
      <c r="B7" s="13" t="s">
        <v>57</v>
      </c>
      <c r="C7" s="14">
        <v>32</v>
      </c>
      <c r="D7" s="15" t="s">
        <v>51</v>
      </c>
      <c r="E7" s="3">
        <v>2</v>
      </c>
      <c r="F7" s="69">
        <f t="shared" si="0"/>
        <v>27</v>
      </c>
      <c r="G7" s="3">
        <v>4</v>
      </c>
      <c r="H7" s="69">
        <f t="shared" si="1"/>
        <v>23</v>
      </c>
      <c r="I7" s="3">
        <v>3</v>
      </c>
      <c r="J7" s="69">
        <f t="shared" si="2"/>
        <v>25</v>
      </c>
      <c r="K7" s="16">
        <f t="shared" si="3"/>
        <v>75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6"/>
      <c r="AA7" s="18"/>
      <c r="AC7" s="19" t="str">
        <f t="shared" si="4"/>
        <v>27</v>
      </c>
      <c r="AD7" s="19" t="b">
        <f t="shared" si="5"/>
        <v>0</v>
      </c>
      <c r="AE7" s="19" t="b">
        <f t="shared" si="6"/>
        <v>0</v>
      </c>
      <c r="AF7" s="19" t="str">
        <f t="shared" si="7"/>
        <v>23</v>
      </c>
      <c r="AG7" s="19" t="b">
        <f t="shared" si="8"/>
        <v>0</v>
      </c>
      <c r="AH7" s="19" t="b">
        <f t="shared" si="9"/>
        <v>0</v>
      </c>
      <c r="AI7" s="19" t="str">
        <f t="shared" si="10"/>
        <v>25</v>
      </c>
      <c r="AJ7" s="19" t="b">
        <f t="shared" si="11"/>
        <v>0</v>
      </c>
      <c r="AK7" s="19" t="b">
        <f t="shared" si="12"/>
        <v>0</v>
      </c>
      <c r="AL7" t="s">
        <v>21</v>
      </c>
      <c r="AM7" t="s">
        <v>22</v>
      </c>
    </row>
    <row r="8" spans="1:40" ht="12.75">
      <c r="A8" s="3">
        <v>4</v>
      </c>
      <c r="B8" s="13" t="s">
        <v>59</v>
      </c>
      <c r="C8" s="14">
        <v>33</v>
      </c>
      <c r="D8" s="15" t="s">
        <v>51</v>
      </c>
      <c r="E8" s="3">
        <v>6</v>
      </c>
      <c r="F8" s="69">
        <f t="shared" si="0"/>
        <v>19</v>
      </c>
      <c r="G8" s="3">
        <v>3</v>
      </c>
      <c r="H8" s="69">
        <f t="shared" si="1"/>
        <v>25</v>
      </c>
      <c r="I8" s="3">
        <v>5</v>
      </c>
      <c r="J8" s="69">
        <f t="shared" si="2"/>
        <v>21</v>
      </c>
      <c r="K8" s="16">
        <f t="shared" si="3"/>
        <v>65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6"/>
      <c r="AA8" s="18"/>
      <c r="AC8" s="19" t="str">
        <f t="shared" si="4"/>
        <v>19</v>
      </c>
      <c r="AD8" s="19" t="b">
        <f t="shared" si="5"/>
        <v>0</v>
      </c>
      <c r="AE8" s="19" t="b">
        <f t="shared" si="6"/>
        <v>0</v>
      </c>
      <c r="AF8" s="19" t="str">
        <f t="shared" si="7"/>
        <v>25</v>
      </c>
      <c r="AG8" s="19" t="b">
        <f t="shared" si="8"/>
        <v>0</v>
      </c>
      <c r="AH8" s="19" t="b">
        <f t="shared" si="9"/>
        <v>0</v>
      </c>
      <c r="AI8" s="19" t="str">
        <f t="shared" si="10"/>
        <v>21</v>
      </c>
      <c r="AJ8" s="19" t="b">
        <f t="shared" si="11"/>
        <v>0</v>
      </c>
      <c r="AK8" s="19" t="b">
        <f t="shared" si="12"/>
        <v>0</v>
      </c>
      <c r="AL8" t="s">
        <v>24</v>
      </c>
      <c r="AM8" t="s">
        <v>25</v>
      </c>
      <c r="AN8" t="s">
        <v>26</v>
      </c>
    </row>
    <row r="9" spans="1:40" ht="12.75">
      <c r="A9" s="3">
        <v>5</v>
      </c>
      <c r="B9" s="13" t="s">
        <v>17</v>
      </c>
      <c r="C9" s="14">
        <v>2</v>
      </c>
      <c r="D9" s="15" t="s">
        <v>14</v>
      </c>
      <c r="E9" s="3">
        <v>8</v>
      </c>
      <c r="F9" s="69">
        <f>VALUE(AC9+AD9+AE9)</f>
        <v>15</v>
      </c>
      <c r="G9" s="3">
        <v>6</v>
      </c>
      <c r="H9" s="69">
        <f>VALUE(AF9+AG9+AH9)</f>
        <v>19</v>
      </c>
      <c r="I9" s="3">
        <v>7</v>
      </c>
      <c r="J9" s="69">
        <f>VALUE(AI9+AJ9+AK9)</f>
        <v>17</v>
      </c>
      <c r="K9" s="16">
        <f t="shared" si="3"/>
        <v>51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"/>
      <c r="AA9" s="18"/>
      <c r="AC9" s="19" t="str">
        <f t="shared" si="4"/>
        <v>15</v>
      </c>
      <c r="AD9" s="19" t="b">
        <f t="shared" si="5"/>
        <v>0</v>
      </c>
      <c r="AE9" s="19" t="b">
        <f t="shared" si="6"/>
        <v>0</v>
      </c>
      <c r="AF9" s="19" t="str">
        <f t="shared" si="7"/>
        <v>19</v>
      </c>
      <c r="AG9" s="19" t="b">
        <f t="shared" si="8"/>
        <v>0</v>
      </c>
      <c r="AH9" s="19" t="b">
        <f t="shared" si="9"/>
        <v>0</v>
      </c>
      <c r="AI9" s="19" t="str">
        <f t="shared" si="10"/>
        <v>17</v>
      </c>
      <c r="AJ9" s="19" t="b">
        <f t="shared" si="11"/>
        <v>0</v>
      </c>
      <c r="AK9" s="19" t="b">
        <f t="shared" si="12"/>
        <v>0</v>
      </c>
      <c r="AL9" t="s">
        <v>28</v>
      </c>
      <c r="AM9" t="s">
        <v>25</v>
      </c>
      <c r="AN9" t="s">
        <v>29</v>
      </c>
    </row>
    <row r="10" spans="1:40" ht="12.75">
      <c r="A10" s="3">
        <v>6</v>
      </c>
      <c r="B10" s="13" t="s">
        <v>54</v>
      </c>
      <c r="C10" s="14">
        <v>31</v>
      </c>
      <c r="D10" s="15" t="s">
        <v>51</v>
      </c>
      <c r="E10" s="3">
        <v>14</v>
      </c>
      <c r="F10" s="69">
        <f t="shared" si="0"/>
        <v>7</v>
      </c>
      <c r="G10" s="3">
        <v>5</v>
      </c>
      <c r="H10" s="69">
        <f t="shared" si="1"/>
        <v>21</v>
      </c>
      <c r="I10" s="3">
        <v>6</v>
      </c>
      <c r="J10" s="69">
        <f t="shared" si="2"/>
        <v>19</v>
      </c>
      <c r="K10" s="16">
        <f t="shared" si="3"/>
        <v>47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6"/>
      <c r="AA10" s="18"/>
      <c r="AC10" s="19" t="b">
        <f t="shared" si="4"/>
        <v>0</v>
      </c>
      <c r="AD10" s="19" t="str">
        <f t="shared" si="5"/>
        <v>7</v>
      </c>
      <c r="AE10" s="19" t="b">
        <f t="shared" si="6"/>
        <v>0</v>
      </c>
      <c r="AF10" s="19" t="str">
        <f t="shared" si="7"/>
        <v>21</v>
      </c>
      <c r="AG10" s="19" t="b">
        <f t="shared" si="8"/>
        <v>0</v>
      </c>
      <c r="AH10" s="19" t="b">
        <f t="shared" si="9"/>
        <v>0</v>
      </c>
      <c r="AI10" s="19" t="str">
        <f t="shared" si="10"/>
        <v>19</v>
      </c>
      <c r="AJ10" s="19" t="b">
        <f t="shared" si="11"/>
        <v>0</v>
      </c>
      <c r="AK10" s="19" t="b">
        <f t="shared" si="12"/>
        <v>0</v>
      </c>
      <c r="AL10" t="s">
        <v>32</v>
      </c>
      <c r="AM10" t="s">
        <v>25</v>
      </c>
      <c r="AN10" t="s">
        <v>33</v>
      </c>
    </row>
    <row r="11" spans="1:37" ht="12.75">
      <c r="A11" s="3">
        <v>7</v>
      </c>
      <c r="B11" s="25" t="s">
        <v>64</v>
      </c>
      <c r="C11" s="3">
        <v>41</v>
      </c>
      <c r="D11" s="3" t="s">
        <v>62</v>
      </c>
      <c r="E11" s="9">
        <v>10</v>
      </c>
      <c r="F11" s="69">
        <f t="shared" si="0"/>
        <v>11</v>
      </c>
      <c r="G11" s="3">
        <v>14</v>
      </c>
      <c r="H11" s="69">
        <f t="shared" si="1"/>
        <v>7</v>
      </c>
      <c r="I11" s="3">
        <v>4</v>
      </c>
      <c r="J11" s="69">
        <f t="shared" si="2"/>
        <v>23</v>
      </c>
      <c r="K11" s="16">
        <f t="shared" si="3"/>
        <v>41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6"/>
      <c r="AA11" s="18"/>
      <c r="AC11" s="19" t="b">
        <f t="shared" si="4"/>
        <v>0</v>
      </c>
      <c r="AD11" s="19" t="str">
        <f t="shared" si="5"/>
        <v>11</v>
      </c>
      <c r="AE11" s="19" t="b">
        <f t="shared" si="6"/>
        <v>0</v>
      </c>
      <c r="AF11" s="19" t="b">
        <f t="shared" si="7"/>
        <v>0</v>
      </c>
      <c r="AG11" s="19" t="str">
        <f t="shared" si="8"/>
        <v>7</v>
      </c>
      <c r="AH11" s="19" t="b">
        <f t="shared" si="9"/>
        <v>0</v>
      </c>
      <c r="AI11" s="19" t="str">
        <f t="shared" si="10"/>
        <v>23</v>
      </c>
      <c r="AJ11" s="19" t="b">
        <f t="shared" si="11"/>
        <v>0</v>
      </c>
      <c r="AK11" s="19" t="b">
        <f t="shared" si="12"/>
        <v>0</v>
      </c>
    </row>
    <row r="12" spans="1:39" ht="12.75">
      <c r="A12" s="3">
        <v>8</v>
      </c>
      <c r="B12" s="13" t="s">
        <v>42</v>
      </c>
      <c r="C12" s="14">
        <v>23</v>
      </c>
      <c r="D12" s="15" t="s">
        <v>43</v>
      </c>
      <c r="E12" s="3">
        <v>12</v>
      </c>
      <c r="F12" s="69">
        <f t="shared" si="0"/>
        <v>9</v>
      </c>
      <c r="G12" s="3">
        <v>8</v>
      </c>
      <c r="H12" s="69">
        <f t="shared" si="1"/>
        <v>15</v>
      </c>
      <c r="I12" s="3">
        <v>8</v>
      </c>
      <c r="J12" s="69">
        <f t="shared" si="2"/>
        <v>15</v>
      </c>
      <c r="K12" s="16">
        <f t="shared" si="3"/>
        <v>39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"/>
      <c r="AA12" s="18"/>
      <c r="AC12" s="19" t="b">
        <f t="shared" si="4"/>
        <v>0</v>
      </c>
      <c r="AD12" s="19" t="str">
        <f t="shared" si="5"/>
        <v>9</v>
      </c>
      <c r="AE12" s="19" t="b">
        <f t="shared" si="6"/>
        <v>0</v>
      </c>
      <c r="AF12" s="19" t="str">
        <f t="shared" si="7"/>
        <v>15</v>
      </c>
      <c r="AG12" s="19" t="b">
        <f t="shared" si="8"/>
        <v>0</v>
      </c>
      <c r="AH12" s="19" t="b">
        <f t="shared" si="9"/>
        <v>0</v>
      </c>
      <c r="AI12" s="19" t="str">
        <f t="shared" si="10"/>
        <v>15</v>
      </c>
      <c r="AJ12" s="19" t="b">
        <f t="shared" si="11"/>
        <v>0</v>
      </c>
      <c r="AK12" s="19" t="b">
        <f t="shared" si="12"/>
        <v>0</v>
      </c>
      <c r="AL12" s="21" t="s">
        <v>36</v>
      </c>
      <c r="AM12" s="21" t="s">
        <v>37</v>
      </c>
    </row>
    <row r="13" spans="1:39" ht="12.75">
      <c r="A13" s="3">
        <v>9</v>
      </c>
      <c r="B13" s="25" t="s">
        <v>124</v>
      </c>
      <c r="C13" s="3">
        <v>5</v>
      </c>
      <c r="D13" s="3" t="s">
        <v>14</v>
      </c>
      <c r="E13" s="3">
        <v>9</v>
      </c>
      <c r="F13" s="69">
        <f t="shared" si="0"/>
        <v>13</v>
      </c>
      <c r="G13" s="3">
        <v>10</v>
      </c>
      <c r="H13" s="69">
        <f t="shared" si="1"/>
        <v>11</v>
      </c>
      <c r="I13" s="3">
        <v>10</v>
      </c>
      <c r="J13" s="69">
        <f t="shared" si="2"/>
        <v>11</v>
      </c>
      <c r="K13" s="16">
        <f t="shared" si="3"/>
        <v>35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"/>
      <c r="AA13" s="18"/>
      <c r="AC13" s="19" t="b">
        <f t="shared" si="4"/>
        <v>0</v>
      </c>
      <c r="AD13" s="19" t="str">
        <f t="shared" si="5"/>
        <v>13</v>
      </c>
      <c r="AE13" s="19" t="b">
        <f t="shared" si="6"/>
        <v>0</v>
      </c>
      <c r="AF13" s="19" t="b">
        <f t="shared" si="7"/>
        <v>0</v>
      </c>
      <c r="AG13" s="19" t="str">
        <f t="shared" si="8"/>
        <v>11</v>
      </c>
      <c r="AH13" s="19" t="b">
        <f t="shared" si="9"/>
        <v>0</v>
      </c>
      <c r="AI13" s="19" t="b">
        <f t="shared" si="10"/>
        <v>0</v>
      </c>
      <c r="AJ13" s="19" t="str">
        <f t="shared" si="11"/>
        <v>11</v>
      </c>
      <c r="AK13" s="19" t="b">
        <f t="shared" si="12"/>
        <v>0</v>
      </c>
      <c r="AL13" s="21" t="s">
        <v>39</v>
      </c>
      <c r="AM13" s="21" t="s">
        <v>37</v>
      </c>
    </row>
    <row r="14" spans="1:39" ht="12.75">
      <c r="A14" s="3">
        <v>10</v>
      </c>
      <c r="B14" s="25" t="s">
        <v>61</v>
      </c>
      <c r="C14" s="3">
        <v>40</v>
      </c>
      <c r="D14" s="3" t="s">
        <v>62</v>
      </c>
      <c r="E14" s="3">
        <v>13</v>
      </c>
      <c r="F14" s="69">
        <f t="shared" si="0"/>
        <v>8</v>
      </c>
      <c r="G14" s="3">
        <v>9</v>
      </c>
      <c r="H14" s="69">
        <f t="shared" si="1"/>
        <v>13</v>
      </c>
      <c r="I14" s="3">
        <v>12</v>
      </c>
      <c r="J14" s="69">
        <f t="shared" si="2"/>
        <v>9</v>
      </c>
      <c r="K14" s="16">
        <f t="shared" si="3"/>
        <v>30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"/>
      <c r="AA14" s="18"/>
      <c r="AC14" s="19" t="b">
        <f t="shared" si="4"/>
        <v>0</v>
      </c>
      <c r="AD14" s="19" t="str">
        <f t="shared" si="5"/>
        <v>8</v>
      </c>
      <c r="AE14" s="19" t="b">
        <f t="shared" si="6"/>
        <v>0</v>
      </c>
      <c r="AF14" s="19" t="b">
        <f t="shared" si="7"/>
        <v>0</v>
      </c>
      <c r="AG14" s="19" t="str">
        <f t="shared" si="8"/>
        <v>13</v>
      </c>
      <c r="AH14" s="19" t="b">
        <f t="shared" si="9"/>
        <v>0</v>
      </c>
      <c r="AI14" s="19" t="b">
        <f t="shared" si="10"/>
        <v>0</v>
      </c>
      <c r="AJ14" s="19" t="str">
        <f t="shared" si="11"/>
        <v>9</v>
      </c>
      <c r="AK14" s="19" t="b">
        <f t="shared" si="12"/>
        <v>0</v>
      </c>
      <c r="AL14" s="21" t="s">
        <v>41</v>
      </c>
      <c r="AM14" s="21" t="s">
        <v>37</v>
      </c>
    </row>
    <row r="15" spans="1:39" ht="12.75">
      <c r="A15" s="3">
        <v>11</v>
      </c>
      <c r="B15" s="13" t="s">
        <v>20</v>
      </c>
      <c r="C15" s="14">
        <v>4</v>
      </c>
      <c r="D15" s="15" t="s">
        <v>14</v>
      </c>
      <c r="E15" s="3">
        <v>4</v>
      </c>
      <c r="F15" s="69">
        <f t="shared" si="0"/>
        <v>23</v>
      </c>
      <c r="G15" s="3">
        <v>22</v>
      </c>
      <c r="H15" s="69">
        <f t="shared" si="1"/>
        <v>0</v>
      </c>
      <c r="I15" s="3">
        <v>16</v>
      </c>
      <c r="J15" s="69">
        <f t="shared" si="2"/>
        <v>5</v>
      </c>
      <c r="K15" s="16">
        <f t="shared" si="3"/>
        <v>28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"/>
      <c r="AA15" s="18"/>
      <c r="AC15" s="19" t="str">
        <f t="shared" si="4"/>
        <v>23</v>
      </c>
      <c r="AD15" s="19" t="b">
        <f t="shared" si="5"/>
        <v>0</v>
      </c>
      <c r="AE15" s="19" t="b">
        <f t="shared" si="6"/>
        <v>0</v>
      </c>
      <c r="AF15" s="19" t="b">
        <f t="shared" si="7"/>
        <v>0</v>
      </c>
      <c r="AG15" s="19" t="b">
        <f t="shared" si="8"/>
        <v>0</v>
      </c>
      <c r="AH15" s="19" t="str">
        <f t="shared" si="9"/>
        <v>0</v>
      </c>
      <c r="AI15" s="19" t="b">
        <f t="shared" si="10"/>
        <v>0</v>
      </c>
      <c r="AJ15" s="19" t="str">
        <f t="shared" si="11"/>
        <v>5</v>
      </c>
      <c r="AK15" s="19" t="b">
        <f t="shared" si="12"/>
        <v>0</v>
      </c>
      <c r="AL15" s="22" t="s">
        <v>44</v>
      </c>
      <c r="AM15" s="22" t="s">
        <v>37</v>
      </c>
    </row>
    <row r="16" spans="1:37" ht="12.75">
      <c r="A16" s="3">
        <v>12</v>
      </c>
      <c r="B16" s="34" t="s">
        <v>114</v>
      </c>
      <c r="C16" s="3">
        <v>26</v>
      </c>
      <c r="D16" s="15" t="s">
        <v>43</v>
      </c>
      <c r="E16" s="3">
        <v>16</v>
      </c>
      <c r="F16" s="69">
        <f t="shared" si="0"/>
        <v>5</v>
      </c>
      <c r="G16" s="3">
        <v>11</v>
      </c>
      <c r="H16" s="69">
        <f t="shared" si="1"/>
        <v>10</v>
      </c>
      <c r="I16" s="3">
        <v>9</v>
      </c>
      <c r="J16" s="69">
        <f t="shared" si="2"/>
        <v>13</v>
      </c>
      <c r="K16" s="16">
        <f t="shared" si="3"/>
        <v>28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"/>
      <c r="AA16" s="18"/>
      <c r="AC16" s="19" t="b">
        <f t="shared" si="4"/>
        <v>0</v>
      </c>
      <c r="AD16" s="19" t="str">
        <f t="shared" si="5"/>
        <v>5</v>
      </c>
      <c r="AE16" s="19" t="b">
        <f t="shared" si="6"/>
        <v>0</v>
      </c>
      <c r="AF16" s="19" t="b">
        <f t="shared" si="7"/>
        <v>0</v>
      </c>
      <c r="AG16" s="19" t="str">
        <f t="shared" si="8"/>
        <v>10</v>
      </c>
      <c r="AH16" s="19" t="b">
        <f t="shared" si="9"/>
        <v>0</v>
      </c>
      <c r="AI16" s="19" t="b">
        <f t="shared" si="10"/>
        <v>0</v>
      </c>
      <c r="AJ16" s="19" t="str">
        <f t="shared" si="11"/>
        <v>13</v>
      </c>
      <c r="AK16" s="19" t="b">
        <f t="shared" si="12"/>
        <v>0</v>
      </c>
    </row>
    <row r="17" spans="1:38" ht="12.75">
      <c r="A17" s="3">
        <v>13</v>
      </c>
      <c r="B17" s="13" t="s">
        <v>27</v>
      </c>
      <c r="C17" s="14">
        <v>6</v>
      </c>
      <c r="D17" s="15" t="s">
        <v>14</v>
      </c>
      <c r="E17" s="3">
        <v>11</v>
      </c>
      <c r="F17" s="69">
        <f t="shared" si="0"/>
        <v>10</v>
      </c>
      <c r="G17" s="3">
        <v>7</v>
      </c>
      <c r="H17" s="69">
        <f t="shared" si="1"/>
        <v>17</v>
      </c>
      <c r="I17" s="3">
        <v>22</v>
      </c>
      <c r="J17" s="69">
        <f t="shared" si="2"/>
        <v>0</v>
      </c>
      <c r="K17" s="16">
        <f t="shared" si="3"/>
        <v>27</v>
      </c>
      <c r="L17" s="17"/>
      <c r="M17" s="17"/>
      <c r="N17" s="23"/>
      <c r="O17" s="17"/>
      <c r="P17" s="17"/>
      <c r="Q17" s="17"/>
      <c r="R17" s="23"/>
      <c r="S17" s="17"/>
      <c r="T17" s="17"/>
      <c r="U17" s="17"/>
      <c r="V17" s="23"/>
      <c r="W17" s="17"/>
      <c r="X17" s="17"/>
      <c r="Y17" s="17"/>
      <c r="Z17" s="6"/>
      <c r="AA17" s="18"/>
      <c r="AC17" s="19" t="b">
        <f t="shared" si="4"/>
        <v>0</v>
      </c>
      <c r="AD17" s="19" t="str">
        <f t="shared" si="5"/>
        <v>10</v>
      </c>
      <c r="AE17" s="19" t="b">
        <f t="shared" si="6"/>
        <v>0</v>
      </c>
      <c r="AF17" s="19" t="str">
        <f t="shared" si="7"/>
        <v>17</v>
      </c>
      <c r="AG17" s="19" t="b">
        <f t="shared" si="8"/>
        <v>0</v>
      </c>
      <c r="AH17" s="19" t="b">
        <f t="shared" si="9"/>
        <v>0</v>
      </c>
      <c r="AI17" s="19" t="b">
        <f t="shared" si="10"/>
        <v>0</v>
      </c>
      <c r="AJ17" s="19" t="b">
        <f t="shared" si="11"/>
        <v>0</v>
      </c>
      <c r="AK17" s="19" t="str">
        <f t="shared" si="12"/>
        <v>0</v>
      </c>
      <c r="AL17" t="s">
        <v>47</v>
      </c>
    </row>
    <row r="18" spans="1:38" ht="12.75">
      <c r="A18" s="3">
        <v>14</v>
      </c>
      <c r="B18" s="13" t="s">
        <v>34</v>
      </c>
      <c r="C18" s="14">
        <v>12</v>
      </c>
      <c r="D18" s="15" t="s">
        <v>31</v>
      </c>
      <c r="E18" s="3">
        <v>15</v>
      </c>
      <c r="F18" s="69">
        <f t="shared" si="0"/>
        <v>6</v>
      </c>
      <c r="G18" s="3">
        <v>13</v>
      </c>
      <c r="H18" s="69">
        <f t="shared" si="1"/>
        <v>8</v>
      </c>
      <c r="I18" s="3">
        <v>11</v>
      </c>
      <c r="J18" s="69">
        <f t="shared" si="2"/>
        <v>10</v>
      </c>
      <c r="K18" s="16">
        <f t="shared" si="3"/>
        <v>24</v>
      </c>
      <c r="L18" s="17"/>
      <c r="M18" s="17"/>
      <c r="N18" s="23"/>
      <c r="O18" s="17"/>
      <c r="P18" s="17"/>
      <c r="Q18" s="17"/>
      <c r="R18" s="23"/>
      <c r="S18" s="17"/>
      <c r="T18" s="17"/>
      <c r="U18" s="17"/>
      <c r="V18" s="23"/>
      <c r="W18" s="17"/>
      <c r="X18" s="17"/>
      <c r="Y18" s="17"/>
      <c r="Z18" s="6"/>
      <c r="AA18" s="18"/>
      <c r="AC18" s="19" t="b">
        <f t="shared" si="4"/>
        <v>0</v>
      </c>
      <c r="AD18" s="19" t="str">
        <f t="shared" si="5"/>
        <v>6</v>
      </c>
      <c r="AE18" s="19" t="b">
        <f t="shared" si="6"/>
        <v>0</v>
      </c>
      <c r="AF18" s="19" t="b">
        <f t="shared" si="7"/>
        <v>0</v>
      </c>
      <c r="AG18" s="19" t="str">
        <f t="shared" si="8"/>
        <v>8</v>
      </c>
      <c r="AH18" s="19" t="b">
        <f t="shared" si="9"/>
        <v>0</v>
      </c>
      <c r="AI18" s="19" t="b">
        <f t="shared" si="10"/>
        <v>0</v>
      </c>
      <c r="AJ18" s="19" t="str">
        <f t="shared" si="11"/>
        <v>10</v>
      </c>
      <c r="AK18" s="19" t="b">
        <f t="shared" si="12"/>
        <v>0</v>
      </c>
      <c r="AL18" t="s">
        <v>49</v>
      </c>
    </row>
    <row r="19" spans="1:39" ht="12.75">
      <c r="A19" s="3">
        <v>15</v>
      </c>
      <c r="B19" s="34" t="s">
        <v>125</v>
      </c>
      <c r="C19" s="3">
        <v>10</v>
      </c>
      <c r="D19" s="3" t="s">
        <v>31</v>
      </c>
      <c r="E19" s="3">
        <v>5</v>
      </c>
      <c r="F19" s="69">
        <f t="shared" si="0"/>
        <v>21</v>
      </c>
      <c r="G19" s="3">
        <v>24</v>
      </c>
      <c r="H19" s="69">
        <f t="shared" si="1"/>
        <v>0</v>
      </c>
      <c r="I19" s="3">
        <v>23</v>
      </c>
      <c r="J19" s="69">
        <f t="shared" si="2"/>
        <v>0</v>
      </c>
      <c r="K19" s="16">
        <f t="shared" si="3"/>
        <v>21</v>
      </c>
      <c r="L19" s="17"/>
      <c r="M19" s="17"/>
      <c r="N19" s="23"/>
      <c r="O19" s="17"/>
      <c r="P19" s="17"/>
      <c r="Q19" s="17"/>
      <c r="R19" s="23"/>
      <c r="S19" s="17"/>
      <c r="T19" s="17"/>
      <c r="U19" s="17"/>
      <c r="V19" s="23"/>
      <c r="W19" s="17"/>
      <c r="X19" s="17"/>
      <c r="Y19" s="17"/>
      <c r="Z19" s="6"/>
      <c r="AA19" s="18"/>
      <c r="AC19" s="19" t="str">
        <f t="shared" si="4"/>
        <v>21</v>
      </c>
      <c r="AD19" s="19" t="b">
        <f t="shared" si="5"/>
        <v>0</v>
      </c>
      <c r="AE19" s="19" t="b">
        <f t="shared" si="6"/>
        <v>0</v>
      </c>
      <c r="AF19" s="19" t="b">
        <f>IF(G19=1,"30",IF(G19=2,"27",IF(G19=3,"25",IF(G19=4,"23",IF(G19=5,"21",IF(G19=6,"19",IF(G19=7,"17",IF(G19=8,"15"))))))))</f>
        <v>0</v>
      </c>
      <c r="AG19" s="19" t="b">
        <f>IF(G19=9,"13",IF(G19=10,"11",IF(G19=11,"10",IF(G19=12,"9",IF(G19=13,"8",IF(G19=14,"7",IF(G19=15,"6",IF(G19=16,"5"))))))))</f>
        <v>0</v>
      </c>
      <c r="AH19" s="19" t="str">
        <f>IF(G19=17,"4",IF(G19=18,"3",IF(G19=19,"2",IF(G19=20,"1",IF(G19&gt;=20,"0")))))</f>
        <v>0</v>
      </c>
      <c r="AI19" s="19" t="b">
        <f t="shared" si="10"/>
        <v>0</v>
      </c>
      <c r="AJ19" s="19" t="b">
        <f t="shared" si="11"/>
        <v>0</v>
      </c>
      <c r="AK19" s="19" t="str">
        <f t="shared" si="12"/>
        <v>0</v>
      </c>
      <c r="AL19" t="s">
        <v>52</v>
      </c>
      <c r="AM19" t="s">
        <v>53</v>
      </c>
    </row>
    <row r="20" spans="1:39" ht="12.75">
      <c r="A20" s="3">
        <v>16</v>
      </c>
      <c r="B20" s="34" t="s">
        <v>126</v>
      </c>
      <c r="C20" s="3">
        <v>13</v>
      </c>
      <c r="D20" s="3" t="s">
        <v>31</v>
      </c>
      <c r="E20" s="3">
        <v>18</v>
      </c>
      <c r="F20" s="69">
        <f t="shared" si="0"/>
        <v>3</v>
      </c>
      <c r="G20" s="3">
        <v>15</v>
      </c>
      <c r="H20" s="69">
        <f t="shared" si="1"/>
        <v>6</v>
      </c>
      <c r="I20" s="3">
        <v>13</v>
      </c>
      <c r="J20" s="69">
        <f t="shared" si="2"/>
        <v>8</v>
      </c>
      <c r="K20" s="16">
        <f t="shared" si="3"/>
        <v>17</v>
      </c>
      <c r="L20" s="17"/>
      <c r="M20" s="17"/>
      <c r="N20" s="23"/>
      <c r="O20" s="17"/>
      <c r="P20" s="17"/>
      <c r="Q20" s="17"/>
      <c r="R20" s="23"/>
      <c r="S20" s="17"/>
      <c r="T20" s="17"/>
      <c r="U20" s="17"/>
      <c r="V20" s="23"/>
      <c r="W20" s="17"/>
      <c r="X20" s="17"/>
      <c r="Y20" s="17"/>
      <c r="Z20" s="6"/>
      <c r="AA20" s="18"/>
      <c r="AC20" s="19" t="b">
        <f t="shared" si="4"/>
        <v>0</v>
      </c>
      <c r="AD20" s="19" t="b">
        <f t="shared" si="5"/>
        <v>0</v>
      </c>
      <c r="AE20" s="19" t="str">
        <f t="shared" si="6"/>
        <v>3</v>
      </c>
      <c r="AF20" s="19" t="b">
        <f t="shared" si="7"/>
        <v>0</v>
      </c>
      <c r="AG20" s="19" t="str">
        <f t="shared" si="8"/>
        <v>6</v>
      </c>
      <c r="AH20" s="19" t="b">
        <f t="shared" si="9"/>
        <v>0</v>
      </c>
      <c r="AI20" s="19" t="b">
        <f t="shared" si="10"/>
        <v>0</v>
      </c>
      <c r="AJ20" s="19" t="str">
        <f t="shared" si="11"/>
        <v>8</v>
      </c>
      <c r="AK20" s="19" t="b">
        <f t="shared" si="12"/>
        <v>0</v>
      </c>
      <c r="AL20" t="s">
        <v>55</v>
      </c>
      <c r="AM20" t="s">
        <v>56</v>
      </c>
    </row>
    <row r="21" spans="1:39" ht="12.75">
      <c r="A21" s="3">
        <v>17</v>
      </c>
      <c r="B21" s="13" t="s">
        <v>35</v>
      </c>
      <c r="C21" s="14">
        <v>14</v>
      </c>
      <c r="D21" s="15" t="s">
        <v>31</v>
      </c>
      <c r="E21" s="3">
        <v>7</v>
      </c>
      <c r="F21" s="69">
        <f t="shared" si="0"/>
        <v>17</v>
      </c>
      <c r="G21" s="3">
        <v>23</v>
      </c>
      <c r="H21" s="69">
        <f t="shared" si="1"/>
        <v>0</v>
      </c>
      <c r="I21" s="3">
        <v>21</v>
      </c>
      <c r="J21" s="69">
        <f t="shared" si="2"/>
        <v>0</v>
      </c>
      <c r="K21" s="16">
        <f t="shared" si="3"/>
        <v>17</v>
      </c>
      <c r="L21" s="17"/>
      <c r="M21" s="17"/>
      <c r="N21" s="23"/>
      <c r="O21" s="17"/>
      <c r="P21" s="17"/>
      <c r="Q21" s="17"/>
      <c r="R21" s="23"/>
      <c r="S21" s="17"/>
      <c r="T21" s="17"/>
      <c r="U21" s="17"/>
      <c r="V21" s="23"/>
      <c r="W21" s="17"/>
      <c r="X21" s="17"/>
      <c r="Y21" s="17"/>
      <c r="Z21" s="6"/>
      <c r="AA21" s="18"/>
      <c r="AC21" s="19" t="str">
        <f t="shared" si="4"/>
        <v>17</v>
      </c>
      <c r="AD21" s="19" t="b">
        <f t="shared" si="5"/>
        <v>0</v>
      </c>
      <c r="AE21" s="19" t="b">
        <f t="shared" si="6"/>
        <v>0</v>
      </c>
      <c r="AF21" s="19" t="b">
        <f t="shared" si="7"/>
        <v>0</v>
      </c>
      <c r="AG21" s="19" t="b">
        <f t="shared" si="8"/>
        <v>0</v>
      </c>
      <c r="AH21" s="19" t="str">
        <f t="shared" si="9"/>
        <v>0</v>
      </c>
      <c r="AI21" s="19" t="b">
        <f t="shared" si="10"/>
        <v>0</v>
      </c>
      <c r="AJ21" s="19" t="b">
        <f t="shared" si="11"/>
        <v>0</v>
      </c>
      <c r="AK21" s="19" t="str">
        <f t="shared" si="12"/>
        <v>0</v>
      </c>
      <c r="AM21" s="24" t="s">
        <v>58</v>
      </c>
    </row>
    <row r="22" spans="1:39" ht="12.75">
      <c r="A22" s="3">
        <v>18</v>
      </c>
      <c r="B22" s="34" t="s">
        <v>127</v>
      </c>
      <c r="C22" s="3">
        <v>11</v>
      </c>
      <c r="D22" s="3" t="s">
        <v>31</v>
      </c>
      <c r="E22" s="3">
        <v>19</v>
      </c>
      <c r="F22" s="69">
        <f t="shared" si="0"/>
        <v>2</v>
      </c>
      <c r="G22" s="3">
        <v>16</v>
      </c>
      <c r="H22" s="69">
        <f t="shared" si="1"/>
        <v>5</v>
      </c>
      <c r="I22" s="3">
        <v>15</v>
      </c>
      <c r="J22" s="69">
        <f t="shared" si="2"/>
        <v>6</v>
      </c>
      <c r="K22" s="16">
        <f t="shared" si="3"/>
        <v>13</v>
      </c>
      <c r="L22" s="17"/>
      <c r="M22" s="17"/>
      <c r="N22" s="23"/>
      <c r="O22" s="17"/>
      <c r="P22" s="17"/>
      <c r="Q22" s="17"/>
      <c r="R22" s="23"/>
      <c r="S22" s="17"/>
      <c r="T22" s="17"/>
      <c r="U22" s="17"/>
      <c r="V22" s="23"/>
      <c r="W22" s="17"/>
      <c r="X22" s="17"/>
      <c r="Y22" s="17"/>
      <c r="Z22" s="6"/>
      <c r="AA22" s="18"/>
      <c r="AC22" s="19" t="b">
        <f t="shared" si="4"/>
        <v>0</v>
      </c>
      <c r="AD22" s="19" t="b">
        <f t="shared" si="5"/>
        <v>0</v>
      </c>
      <c r="AE22" s="19" t="str">
        <f t="shared" si="6"/>
        <v>2</v>
      </c>
      <c r="AF22" s="19" t="b">
        <f t="shared" si="7"/>
        <v>0</v>
      </c>
      <c r="AG22" s="19" t="str">
        <f t="shared" si="8"/>
        <v>5</v>
      </c>
      <c r="AH22" s="19" t="b">
        <f t="shared" si="9"/>
        <v>0</v>
      </c>
      <c r="AI22" s="19" t="b">
        <f t="shared" si="10"/>
        <v>0</v>
      </c>
      <c r="AJ22" s="19" t="str">
        <f t="shared" si="11"/>
        <v>6</v>
      </c>
      <c r="AK22" s="19" t="b">
        <f t="shared" si="12"/>
        <v>0</v>
      </c>
      <c r="AM22" s="24" t="s">
        <v>60</v>
      </c>
    </row>
    <row r="23" spans="1:38" ht="12.75">
      <c r="A23" s="3">
        <v>19</v>
      </c>
      <c r="B23" s="25" t="s">
        <v>72</v>
      </c>
      <c r="C23" s="3">
        <v>47</v>
      </c>
      <c r="D23" s="3" t="s">
        <v>62</v>
      </c>
      <c r="E23" s="3">
        <v>17</v>
      </c>
      <c r="F23" s="69">
        <f t="shared" si="0"/>
        <v>4</v>
      </c>
      <c r="G23" s="3">
        <v>12</v>
      </c>
      <c r="H23" s="69">
        <f t="shared" si="1"/>
        <v>9</v>
      </c>
      <c r="I23" s="3">
        <v>24</v>
      </c>
      <c r="J23" s="69">
        <f t="shared" si="2"/>
        <v>0</v>
      </c>
      <c r="K23" s="16">
        <f t="shared" si="3"/>
        <v>13</v>
      </c>
      <c r="L23" s="17"/>
      <c r="M23" s="17"/>
      <c r="N23" s="23"/>
      <c r="O23" s="17"/>
      <c r="P23" s="17"/>
      <c r="Q23" s="17"/>
      <c r="R23" s="23"/>
      <c r="S23" s="17"/>
      <c r="T23" s="17"/>
      <c r="U23" s="17"/>
      <c r="V23" s="23"/>
      <c r="W23" s="17"/>
      <c r="X23" s="17"/>
      <c r="Y23" s="17"/>
      <c r="Z23" s="6"/>
      <c r="AA23" s="18"/>
      <c r="AC23" s="19" t="b">
        <f t="shared" si="4"/>
        <v>0</v>
      </c>
      <c r="AD23" s="19" t="b">
        <f t="shared" si="5"/>
        <v>0</v>
      </c>
      <c r="AE23" s="19" t="str">
        <f t="shared" si="6"/>
        <v>4</v>
      </c>
      <c r="AF23" s="19" t="b">
        <f t="shared" si="7"/>
        <v>0</v>
      </c>
      <c r="AG23" s="19" t="str">
        <f t="shared" si="8"/>
        <v>9</v>
      </c>
      <c r="AH23" s="19" t="b">
        <f t="shared" si="9"/>
        <v>0</v>
      </c>
      <c r="AI23" s="19" t="b">
        <f t="shared" si="10"/>
        <v>0</v>
      </c>
      <c r="AJ23" s="19" t="b">
        <f t="shared" si="11"/>
        <v>0</v>
      </c>
      <c r="AK23" s="19" t="str">
        <f t="shared" si="12"/>
        <v>0</v>
      </c>
      <c r="AL23" t="s">
        <v>63</v>
      </c>
    </row>
    <row r="24" spans="1:38" ht="12.75">
      <c r="A24" s="3">
        <v>20</v>
      </c>
      <c r="B24" s="13" t="s">
        <v>112</v>
      </c>
      <c r="C24" s="14">
        <v>18</v>
      </c>
      <c r="D24" s="15" t="s">
        <v>31</v>
      </c>
      <c r="E24" s="3">
        <v>21</v>
      </c>
      <c r="F24" s="69">
        <f t="shared" si="0"/>
        <v>0</v>
      </c>
      <c r="G24" s="3">
        <v>17</v>
      </c>
      <c r="H24" s="69">
        <f t="shared" si="1"/>
        <v>4</v>
      </c>
      <c r="I24" s="3">
        <v>14</v>
      </c>
      <c r="J24" s="69">
        <f t="shared" si="2"/>
        <v>7</v>
      </c>
      <c r="K24" s="16">
        <f t="shared" si="3"/>
        <v>11</v>
      </c>
      <c r="L24" s="17"/>
      <c r="M24" s="17"/>
      <c r="N24" s="23"/>
      <c r="O24" s="17"/>
      <c r="P24" s="17"/>
      <c r="Q24" s="17"/>
      <c r="R24" s="23"/>
      <c r="S24" s="17"/>
      <c r="T24" s="17"/>
      <c r="U24" s="17"/>
      <c r="V24" s="23"/>
      <c r="W24" s="17"/>
      <c r="X24" s="17"/>
      <c r="Y24" s="17"/>
      <c r="Z24" s="6"/>
      <c r="AA24" s="18"/>
      <c r="AC24" s="19" t="b">
        <f t="shared" si="4"/>
        <v>0</v>
      </c>
      <c r="AD24" s="19" t="b">
        <f t="shared" si="5"/>
        <v>0</v>
      </c>
      <c r="AE24" s="19" t="str">
        <f t="shared" si="6"/>
        <v>0</v>
      </c>
      <c r="AF24" s="19" t="b">
        <f t="shared" si="7"/>
        <v>0</v>
      </c>
      <c r="AG24" s="19" t="b">
        <f t="shared" si="8"/>
        <v>0</v>
      </c>
      <c r="AH24" s="19" t="str">
        <f t="shared" si="9"/>
        <v>4</v>
      </c>
      <c r="AI24" s="19" t="b">
        <f t="shared" si="10"/>
        <v>0</v>
      </c>
      <c r="AJ24" s="19" t="str">
        <f t="shared" si="11"/>
        <v>7</v>
      </c>
      <c r="AK24" s="19" t="b">
        <f t="shared" si="12"/>
        <v>0</v>
      </c>
      <c r="AL24" t="s">
        <v>65</v>
      </c>
    </row>
    <row r="25" spans="1:38" ht="12.75">
      <c r="A25" s="3">
        <v>21</v>
      </c>
      <c r="B25" s="13" t="s">
        <v>38</v>
      </c>
      <c r="C25" s="14">
        <v>15</v>
      </c>
      <c r="D25" s="15" t="s">
        <v>31</v>
      </c>
      <c r="E25" s="3">
        <v>22</v>
      </c>
      <c r="F25" s="69">
        <f t="shared" si="0"/>
        <v>0</v>
      </c>
      <c r="G25" s="3">
        <v>18</v>
      </c>
      <c r="H25" s="69">
        <f t="shared" si="1"/>
        <v>3</v>
      </c>
      <c r="I25" s="3">
        <v>17</v>
      </c>
      <c r="J25" s="69">
        <f t="shared" si="2"/>
        <v>4</v>
      </c>
      <c r="K25" s="16">
        <f t="shared" si="3"/>
        <v>7</v>
      </c>
      <c r="L25" s="17"/>
      <c r="M25" s="17"/>
      <c r="N25" s="23"/>
      <c r="O25" s="17"/>
      <c r="P25" s="17"/>
      <c r="Q25" s="17"/>
      <c r="R25" s="23"/>
      <c r="S25" s="17"/>
      <c r="T25" s="17"/>
      <c r="U25" s="17"/>
      <c r="V25" s="23"/>
      <c r="W25" s="17"/>
      <c r="X25" s="17"/>
      <c r="Y25" s="17"/>
      <c r="Z25" s="6"/>
      <c r="AA25" s="18"/>
      <c r="AC25" s="19" t="b">
        <f t="shared" si="4"/>
        <v>0</v>
      </c>
      <c r="AD25" s="19" t="b">
        <f t="shared" si="5"/>
        <v>0</v>
      </c>
      <c r="AE25" s="19" t="str">
        <f t="shared" si="6"/>
        <v>0</v>
      </c>
      <c r="AF25" s="19" t="b">
        <f t="shared" si="7"/>
        <v>0</v>
      </c>
      <c r="AG25" s="19" t="b">
        <f t="shared" si="8"/>
        <v>0</v>
      </c>
      <c r="AH25" s="19" t="str">
        <f t="shared" si="9"/>
        <v>3</v>
      </c>
      <c r="AI25" s="19" t="b">
        <f t="shared" si="10"/>
        <v>0</v>
      </c>
      <c r="AJ25" s="19" t="b">
        <f t="shared" si="11"/>
        <v>0</v>
      </c>
      <c r="AK25" s="19" t="str">
        <f t="shared" si="12"/>
        <v>4</v>
      </c>
      <c r="AL25" t="s">
        <v>67</v>
      </c>
    </row>
    <row r="26" spans="1:39" ht="12.75">
      <c r="A26" s="3">
        <v>22</v>
      </c>
      <c r="B26" s="13" t="s">
        <v>48</v>
      </c>
      <c r="C26" s="14">
        <v>28</v>
      </c>
      <c r="D26" s="15" t="s">
        <v>43</v>
      </c>
      <c r="E26" s="3">
        <v>24</v>
      </c>
      <c r="F26" s="69">
        <f t="shared" si="0"/>
        <v>0</v>
      </c>
      <c r="G26" s="3">
        <v>19</v>
      </c>
      <c r="H26" s="69">
        <f t="shared" si="1"/>
        <v>2</v>
      </c>
      <c r="I26" s="3">
        <v>18</v>
      </c>
      <c r="J26" s="69">
        <f t="shared" si="2"/>
        <v>3</v>
      </c>
      <c r="K26" s="16">
        <f t="shared" si="3"/>
        <v>5</v>
      </c>
      <c r="L26" s="17"/>
      <c r="M26" s="17"/>
      <c r="N26" s="23"/>
      <c r="O26" s="17"/>
      <c r="P26" s="17"/>
      <c r="Q26" s="17"/>
      <c r="R26" s="23"/>
      <c r="S26" s="17"/>
      <c r="T26" s="17"/>
      <c r="U26" s="17"/>
      <c r="V26" s="23"/>
      <c r="W26" s="17"/>
      <c r="X26" s="17"/>
      <c r="Y26" s="17"/>
      <c r="Z26" s="6"/>
      <c r="AA26" s="18"/>
      <c r="AC26" s="19" t="b">
        <f t="shared" si="4"/>
        <v>0</v>
      </c>
      <c r="AD26" s="19" t="b">
        <f t="shared" si="5"/>
        <v>0</v>
      </c>
      <c r="AE26" s="19" t="str">
        <f t="shared" si="6"/>
        <v>0</v>
      </c>
      <c r="AF26" s="19" t="b">
        <f t="shared" si="7"/>
        <v>0</v>
      </c>
      <c r="AG26" s="19" t="b">
        <f t="shared" si="8"/>
        <v>0</v>
      </c>
      <c r="AH26" s="19" t="str">
        <f t="shared" si="9"/>
        <v>2</v>
      </c>
      <c r="AI26" s="19" t="b">
        <f t="shared" si="10"/>
        <v>0</v>
      </c>
      <c r="AJ26" s="19" t="b">
        <f t="shared" si="11"/>
        <v>0</v>
      </c>
      <c r="AK26" s="19" t="str">
        <f t="shared" si="12"/>
        <v>3</v>
      </c>
      <c r="AL26" s="27" t="s">
        <v>69</v>
      </c>
      <c r="AM26" t="s">
        <v>41</v>
      </c>
    </row>
    <row r="27" spans="1:37" ht="12.75">
      <c r="A27" s="3">
        <v>23</v>
      </c>
      <c r="B27" s="34" t="s">
        <v>128</v>
      </c>
      <c r="C27" s="3">
        <v>19</v>
      </c>
      <c r="D27" s="3" t="s">
        <v>31</v>
      </c>
      <c r="E27" s="3">
        <v>20</v>
      </c>
      <c r="F27" s="69">
        <f t="shared" si="0"/>
        <v>1</v>
      </c>
      <c r="G27" s="3">
        <v>20</v>
      </c>
      <c r="H27" s="69">
        <f t="shared" si="1"/>
        <v>1</v>
      </c>
      <c r="I27" s="3">
        <v>20</v>
      </c>
      <c r="J27" s="69">
        <f t="shared" si="2"/>
        <v>1</v>
      </c>
      <c r="K27" s="16">
        <f t="shared" si="3"/>
        <v>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C27" s="19" t="b">
        <f t="shared" si="4"/>
        <v>0</v>
      </c>
      <c r="AD27" s="19" t="b">
        <f t="shared" si="5"/>
        <v>0</v>
      </c>
      <c r="AE27" s="19" t="str">
        <f t="shared" si="6"/>
        <v>1</v>
      </c>
      <c r="AF27" s="19" t="b">
        <f t="shared" si="7"/>
        <v>0</v>
      </c>
      <c r="AG27" s="19" t="b">
        <f t="shared" si="8"/>
        <v>0</v>
      </c>
      <c r="AH27" s="19" t="str">
        <f t="shared" si="9"/>
        <v>1</v>
      </c>
      <c r="AI27" s="19" t="b">
        <f t="shared" si="10"/>
        <v>0</v>
      </c>
      <c r="AJ27" s="19" t="b">
        <f t="shared" si="11"/>
        <v>0</v>
      </c>
      <c r="AK27" s="19" t="str">
        <f t="shared" si="12"/>
        <v>1</v>
      </c>
    </row>
    <row r="28" spans="1:38" ht="12.75">
      <c r="A28" s="3">
        <v>24</v>
      </c>
      <c r="B28" s="34" t="s">
        <v>115</v>
      </c>
      <c r="C28" s="3">
        <v>29</v>
      </c>
      <c r="D28" s="3" t="s">
        <v>43</v>
      </c>
      <c r="E28" s="3">
        <v>23</v>
      </c>
      <c r="F28" s="69">
        <f t="shared" si="0"/>
        <v>0</v>
      </c>
      <c r="G28" s="3">
        <v>21</v>
      </c>
      <c r="H28" s="69">
        <f t="shared" si="1"/>
        <v>0</v>
      </c>
      <c r="I28" s="3">
        <v>19</v>
      </c>
      <c r="J28" s="69">
        <f t="shared" si="2"/>
        <v>2</v>
      </c>
      <c r="K28" s="16">
        <f t="shared" si="3"/>
        <v>2</v>
      </c>
      <c r="L28" s="17"/>
      <c r="M28" s="17"/>
      <c r="N28" s="23"/>
      <c r="O28" s="17"/>
      <c r="P28" s="17"/>
      <c r="Q28" s="17"/>
      <c r="R28" s="23"/>
      <c r="S28" s="17"/>
      <c r="T28" s="17"/>
      <c r="U28" s="17"/>
      <c r="V28" s="23"/>
      <c r="W28" s="17"/>
      <c r="X28" s="17"/>
      <c r="Y28" s="17"/>
      <c r="Z28" s="6"/>
      <c r="AA28" s="18"/>
      <c r="AC28" s="19" t="b">
        <f t="shared" si="4"/>
        <v>0</v>
      </c>
      <c r="AD28" s="19" t="b">
        <f t="shared" si="5"/>
        <v>0</v>
      </c>
      <c r="AE28" s="19" t="str">
        <f t="shared" si="6"/>
        <v>0</v>
      </c>
      <c r="AF28" s="19" t="b">
        <f t="shared" si="7"/>
        <v>0</v>
      </c>
      <c r="AG28" s="19" t="b">
        <f t="shared" si="8"/>
        <v>0</v>
      </c>
      <c r="AH28" s="19" t="str">
        <f t="shared" si="9"/>
        <v>0</v>
      </c>
      <c r="AI28" s="19" t="b">
        <f t="shared" si="10"/>
        <v>0</v>
      </c>
      <c r="AJ28" s="19" t="b">
        <f t="shared" si="11"/>
        <v>0</v>
      </c>
      <c r="AK28" s="19" t="str">
        <f t="shared" si="12"/>
        <v>2</v>
      </c>
      <c r="AL28" t="s">
        <v>71</v>
      </c>
    </row>
    <row r="29" spans="1:39" ht="12.75">
      <c r="A29" s="3">
        <v>25</v>
      </c>
      <c r="E29" s="3"/>
      <c r="F29" s="69">
        <f t="shared" si="0"/>
        <v>0</v>
      </c>
      <c r="G29" s="3"/>
      <c r="H29" s="69">
        <f t="shared" si="1"/>
        <v>0</v>
      </c>
      <c r="I29" s="3"/>
      <c r="J29" s="69">
        <f t="shared" si="2"/>
        <v>0</v>
      </c>
      <c r="K29" s="16">
        <f t="shared" si="3"/>
        <v>0</v>
      </c>
      <c r="L29" s="17"/>
      <c r="M29" s="17"/>
      <c r="N29" s="23"/>
      <c r="O29" s="17"/>
      <c r="P29" s="17"/>
      <c r="Q29" s="17"/>
      <c r="R29" s="23"/>
      <c r="S29" s="17"/>
      <c r="T29" s="17"/>
      <c r="U29" s="17"/>
      <c r="V29" s="23"/>
      <c r="W29" s="17"/>
      <c r="X29" s="17"/>
      <c r="Y29" s="17"/>
      <c r="Z29" s="6"/>
      <c r="AA29" s="18"/>
      <c r="AC29" s="19" t="b">
        <f t="shared" si="4"/>
        <v>0</v>
      </c>
      <c r="AD29" s="19" t="b">
        <f t="shared" si="5"/>
        <v>0</v>
      </c>
      <c r="AE29" s="19" t="b">
        <f t="shared" si="6"/>
        <v>0</v>
      </c>
      <c r="AF29" s="19" t="b">
        <f t="shared" si="7"/>
        <v>0</v>
      </c>
      <c r="AG29" s="19" t="b">
        <f t="shared" si="8"/>
        <v>0</v>
      </c>
      <c r="AH29" s="19" t="b">
        <f t="shared" si="9"/>
        <v>0</v>
      </c>
      <c r="AI29" s="19" t="b">
        <f t="shared" si="10"/>
        <v>0</v>
      </c>
      <c r="AJ29" s="19" t="b">
        <f t="shared" si="11"/>
        <v>0</v>
      </c>
      <c r="AK29" s="19" t="b">
        <f t="shared" si="12"/>
        <v>0</v>
      </c>
      <c r="AL29" t="s">
        <v>73</v>
      </c>
      <c r="AM29" t="s">
        <v>74</v>
      </c>
    </row>
    <row r="30" spans="1:38" ht="12.75">
      <c r="A30" s="3">
        <v>26</v>
      </c>
      <c r="B30" s="34"/>
      <c r="C30" s="3"/>
      <c r="D30" s="15"/>
      <c r="E30" s="3"/>
      <c r="F30" s="69">
        <f t="shared" si="0"/>
        <v>0</v>
      </c>
      <c r="G30" s="3"/>
      <c r="H30" s="69">
        <f t="shared" si="1"/>
        <v>0</v>
      </c>
      <c r="I30" s="3"/>
      <c r="J30" s="69">
        <f t="shared" si="2"/>
        <v>0</v>
      </c>
      <c r="K30" s="16">
        <f t="shared" si="3"/>
        <v>0</v>
      </c>
      <c r="L30" s="17"/>
      <c r="M30" s="17"/>
      <c r="N30" s="23"/>
      <c r="O30" s="17"/>
      <c r="P30" s="17"/>
      <c r="Q30" s="17"/>
      <c r="R30" s="23"/>
      <c r="S30" s="17"/>
      <c r="T30" s="17"/>
      <c r="U30" s="17"/>
      <c r="V30" s="23"/>
      <c r="W30" s="17"/>
      <c r="X30" s="17"/>
      <c r="Y30" s="17"/>
      <c r="Z30" s="6"/>
      <c r="AA30" s="18"/>
      <c r="AC30" s="19" t="b">
        <f t="shared" si="4"/>
        <v>0</v>
      </c>
      <c r="AD30" s="19" t="b">
        <f t="shared" si="5"/>
        <v>0</v>
      </c>
      <c r="AE30" s="19" t="b">
        <f t="shared" si="6"/>
        <v>0</v>
      </c>
      <c r="AF30" s="19" t="b">
        <f t="shared" si="7"/>
        <v>0</v>
      </c>
      <c r="AG30" s="19" t="b">
        <f t="shared" si="8"/>
        <v>0</v>
      </c>
      <c r="AH30" s="19" t="b">
        <f t="shared" si="9"/>
        <v>0</v>
      </c>
      <c r="AI30" s="19" t="b">
        <f t="shared" si="10"/>
        <v>0</v>
      </c>
      <c r="AJ30" s="19" t="b">
        <f t="shared" si="11"/>
        <v>0</v>
      </c>
      <c r="AK30" s="19" t="b">
        <f t="shared" si="12"/>
        <v>0</v>
      </c>
      <c r="AL30" t="s">
        <v>76</v>
      </c>
    </row>
    <row r="31" spans="1:42" ht="12.75">
      <c r="A31" s="3">
        <v>27</v>
      </c>
      <c r="B31" s="34"/>
      <c r="C31" s="3"/>
      <c r="D31" s="15"/>
      <c r="E31" s="3"/>
      <c r="F31" s="69">
        <f t="shared" si="0"/>
        <v>0</v>
      </c>
      <c r="G31" s="3"/>
      <c r="H31" s="69">
        <f t="shared" si="1"/>
        <v>0</v>
      </c>
      <c r="I31" s="3"/>
      <c r="J31" s="69">
        <f t="shared" si="2"/>
        <v>0</v>
      </c>
      <c r="K31" s="16">
        <f t="shared" si="3"/>
        <v>0</v>
      </c>
      <c r="L31" s="17"/>
      <c r="M31" s="17"/>
      <c r="N31" s="23"/>
      <c r="O31" s="17"/>
      <c r="P31" s="17"/>
      <c r="Q31" s="17"/>
      <c r="R31" s="23"/>
      <c r="S31" s="17"/>
      <c r="T31" s="17"/>
      <c r="U31" s="17"/>
      <c r="V31" s="23"/>
      <c r="W31" s="17"/>
      <c r="X31" s="17"/>
      <c r="Y31" s="17"/>
      <c r="Z31" s="6"/>
      <c r="AA31" s="18"/>
      <c r="AC31" s="19" t="b">
        <f t="shared" si="4"/>
        <v>0</v>
      </c>
      <c r="AD31" s="19" t="b">
        <f t="shared" si="5"/>
        <v>0</v>
      </c>
      <c r="AE31" s="19" t="b">
        <f t="shared" si="6"/>
        <v>0</v>
      </c>
      <c r="AF31" s="19" t="b">
        <f t="shared" si="7"/>
        <v>0</v>
      </c>
      <c r="AG31" s="19" t="b">
        <f t="shared" si="8"/>
        <v>0</v>
      </c>
      <c r="AH31" s="19" t="b">
        <f t="shared" si="9"/>
        <v>0</v>
      </c>
      <c r="AI31" s="19" t="b">
        <f t="shared" si="10"/>
        <v>0</v>
      </c>
      <c r="AJ31" s="19" t="b">
        <f t="shared" si="11"/>
        <v>0</v>
      </c>
      <c r="AK31" s="19" t="b">
        <f t="shared" si="12"/>
        <v>0</v>
      </c>
      <c r="AM31" s="30"/>
      <c r="AN31" s="30"/>
      <c r="AO31" s="30"/>
      <c r="AP31" s="30"/>
    </row>
    <row r="32" spans="1:42" ht="12.75">
      <c r="A32" s="3">
        <v>28</v>
      </c>
      <c r="B32" s="70"/>
      <c r="C32" s="70"/>
      <c r="D32" s="70"/>
      <c r="E32" s="3"/>
      <c r="F32" s="69">
        <f t="shared" si="0"/>
        <v>0</v>
      </c>
      <c r="G32" s="3"/>
      <c r="H32" s="69">
        <f t="shared" si="1"/>
        <v>0</v>
      </c>
      <c r="I32" s="3"/>
      <c r="J32" s="69">
        <f t="shared" si="2"/>
        <v>0</v>
      </c>
      <c r="K32" s="16">
        <f t="shared" si="3"/>
        <v>0</v>
      </c>
      <c r="L32" s="17"/>
      <c r="M32" s="17"/>
      <c r="N32" s="23"/>
      <c r="O32" s="17"/>
      <c r="P32" s="17"/>
      <c r="Q32" s="17"/>
      <c r="R32" s="23"/>
      <c r="S32" s="17"/>
      <c r="T32" s="17"/>
      <c r="U32" s="17"/>
      <c r="V32" s="23"/>
      <c r="W32" s="17"/>
      <c r="X32" s="17"/>
      <c r="Y32" s="17"/>
      <c r="Z32" s="6"/>
      <c r="AA32" s="18"/>
      <c r="AC32" s="19" t="b">
        <f t="shared" si="4"/>
        <v>0</v>
      </c>
      <c r="AD32" s="19" t="b">
        <f t="shared" si="5"/>
        <v>0</v>
      </c>
      <c r="AE32" s="19" t="b">
        <f t="shared" si="6"/>
        <v>0</v>
      </c>
      <c r="AF32" s="19" t="b">
        <f t="shared" si="7"/>
        <v>0</v>
      </c>
      <c r="AG32" s="19" t="b">
        <f t="shared" si="8"/>
        <v>0</v>
      </c>
      <c r="AH32" s="19" t="b">
        <f t="shared" si="9"/>
        <v>0</v>
      </c>
      <c r="AI32" s="19" t="b">
        <f t="shared" si="10"/>
        <v>0</v>
      </c>
      <c r="AJ32" s="19" t="b">
        <f t="shared" si="11"/>
        <v>0</v>
      </c>
      <c r="AK32" s="19" t="b">
        <f t="shared" si="12"/>
        <v>0</v>
      </c>
      <c r="AM32" s="30"/>
      <c r="AN32" s="30"/>
      <c r="AO32" s="30"/>
      <c r="AP32" s="30"/>
    </row>
    <row r="33" spans="1:42" ht="12.75">
      <c r="A33" s="3">
        <v>29</v>
      </c>
      <c r="B33" s="70"/>
      <c r="C33" s="70"/>
      <c r="D33" s="70"/>
      <c r="E33" s="3"/>
      <c r="F33" s="69">
        <f t="shared" si="0"/>
        <v>0</v>
      </c>
      <c r="G33" s="3"/>
      <c r="H33" s="69">
        <f t="shared" si="1"/>
        <v>0</v>
      </c>
      <c r="I33" s="3"/>
      <c r="J33" s="69">
        <f t="shared" si="2"/>
        <v>0</v>
      </c>
      <c r="K33" s="16">
        <f t="shared" si="3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18"/>
      <c r="AC33" s="19" t="b">
        <f t="shared" si="4"/>
        <v>0</v>
      </c>
      <c r="AD33" s="19" t="b">
        <f t="shared" si="5"/>
        <v>0</v>
      </c>
      <c r="AE33" s="19" t="b">
        <f t="shared" si="6"/>
        <v>0</v>
      </c>
      <c r="AF33" s="19" t="b">
        <f t="shared" si="7"/>
        <v>0</v>
      </c>
      <c r="AG33" s="19" t="b">
        <f t="shared" si="8"/>
        <v>0</v>
      </c>
      <c r="AH33" s="19" t="b">
        <f t="shared" si="9"/>
        <v>0</v>
      </c>
      <c r="AI33" s="19" t="b">
        <f t="shared" si="10"/>
        <v>0</v>
      </c>
      <c r="AJ33" s="19" t="b">
        <f t="shared" si="11"/>
        <v>0</v>
      </c>
      <c r="AK33" s="19" t="b">
        <f t="shared" si="12"/>
        <v>0</v>
      </c>
      <c r="AM33" s="30"/>
      <c r="AN33" s="30"/>
      <c r="AO33" s="30"/>
      <c r="AP33" s="30"/>
    </row>
    <row r="34" spans="1:42" ht="12.75">
      <c r="A34" s="3">
        <v>30</v>
      </c>
      <c r="B34" s="25"/>
      <c r="C34" s="3"/>
      <c r="D34" s="3"/>
      <c r="E34" s="3"/>
      <c r="F34" s="69">
        <f t="shared" si="0"/>
        <v>0</v>
      </c>
      <c r="G34" s="3"/>
      <c r="H34" s="69">
        <f t="shared" si="1"/>
        <v>0</v>
      </c>
      <c r="I34" s="3"/>
      <c r="J34" s="69">
        <f t="shared" si="2"/>
        <v>0</v>
      </c>
      <c r="K34" s="16">
        <f t="shared" si="3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18"/>
      <c r="AC34" s="19" t="b">
        <f t="shared" si="4"/>
        <v>0</v>
      </c>
      <c r="AD34" s="19" t="b">
        <f t="shared" si="5"/>
        <v>0</v>
      </c>
      <c r="AE34" s="19" t="b">
        <f t="shared" si="6"/>
        <v>0</v>
      </c>
      <c r="AF34" s="19" t="b">
        <f t="shared" si="7"/>
        <v>0</v>
      </c>
      <c r="AG34" s="19" t="b">
        <f t="shared" si="8"/>
        <v>0</v>
      </c>
      <c r="AH34" s="19" t="b">
        <f t="shared" si="9"/>
        <v>0</v>
      </c>
      <c r="AI34" s="19" t="b">
        <f t="shared" si="10"/>
        <v>0</v>
      </c>
      <c r="AJ34" s="19" t="b">
        <f t="shared" si="11"/>
        <v>0</v>
      </c>
      <c r="AK34" s="19" t="b">
        <f t="shared" si="12"/>
        <v>0</v>
      </c>
      <c r="AM34" s="30"/>
      <c r="AN34" s="30"/>
      <c r="AO34" s="30"/>
      <c r="AP34" s="30"/>
    </row>
    <row r="35" spans="1:42" ht="12.75">
      <c r="A35" s="3">
        <v>31</v>
      </c>
      <c r="B35" s="70"/>
      <c r="C35" s="70"/>
      <c r="D35" s="70"/>
      <c r="E35" s="3"/>
      <c r="F35" s="69">
        <f t="shared" si="0"/>
        <v>0</v>
      </c>
      <c r="G35" s="3"/>
      <c r="H35" s="69">
        <f t="shared" si="1"/>
        <v>0</v>
      </c>
      <c r="I35" s="3"/>
      <c r="J35" s="69">
        <f t="shared" si="2"/>
        <v>0</v>
      </c>
      <c r="K35" s="16">
        <f t="shared" si="3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18"/>
      <c r="AC35" s="19" t="b">
        <f t="shared" si="4"/>
        <v>0</v>
      </c>
      <c r="AD35" s="19" t="b">
        <f t="shared" si="5"/>
        <v>0</v>
      </c>
      <c r="AE35" s="19" t="b">
        <f t="shared" si="6"/>
        <v>0</v>
      </c>
      <c r="AF35" s="19" t="b">
        <f t="shared" si="7"/>
        <v>0</v>
      </c>
      <c r="AG35" s="19" t="b">
        <f t="shared" si="8"/>
        <v>0</v>
      </c>
      <c r="AH35" s="19" t="b">
        <f t="shared" si="9"/>
        <v>0</v>
      </c>
      <c r="AI35" s="19" t="b">
        <f t="shared" si="10"/>
        <v>0</v>
      </c>
      <c r="AJ35" s="19" t="b">
        <f t="shared" si="11"/>
        <v>0</v>
      </c>
      <c r="AK35" s="19" t="b">
        <f t="shared" si="12"/>
        <v>0</v>
      </c>
      <c r="AM35" s="30"/>
      <c r="AN35" s="30"/>
      <c r="AO35" s="30"/>
      <c r="AP35" s="30"/>
    </row>
    <row r="36" spans="1:42" ht="12.75">
      <c r="A36" s="3">
        <v>32</v>
      </c>
      <c r="B36" s="34"/>
      <c r="C36" s="3"/>
      <c r="D36" s="3"/>
      <c r="E36" s="3"/>
      <c r="F36" s="69">
        <f t="shared" si="0"/>
        <v>0</v>
      </c>
      <c r="G36" s="3"/>
      <c r="H36" s="69">
        <f t="shared" si="1"/>
        <v>0</v>
      </c>
      <c r="I36" s="3"/>
      <c r="J36" s="69">
        <f t="shared" si="2"/>
        <v>0</v>
      </c>
      <c r="K36" s="16">
        <f t="shared" si="3"/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  <c r="AA36" s="18"/>
      <c r="AC36" s="19" t="b">
        <f t="shared" si="4"/>
        <v>0</v>
      </c>
      <c r="AD36" s="19" t="b">
        <f t="shared" si="5"/>
        <v>0</v>
      </c>
      <c r="AE36" s="19" t="b">
        <f t="shared" si="6"/>
        <v>0</v>
      </c>
      <c r="AF36" s="19" t="b">
        <f t="shared" si="7"/>
        <v>0</v>
      </c>
      <c r="AG36" s="19" t="b">
        <f t="shared" si="8"/>
        <v>0</v>
      </c>
      <c r="AH36" s="19" t="b">
        <f t="shared" si="9"/>
        <v>0</v>
      </c>
      <c r="AI36" s="19" t="b">
        <f t="shared" si="10"/>
        <v>0</v>
      </c>
      <c r="AJ36" s="19" t="b">
        <f t="shared" si="11"/>
        <v>0</v>
      </c>
      <c r="AK36" s="19" t="b">
        <f t="shared" si="12"/>
        <v>0</v>
      </c>
      <c r="AM36" s="30"/>
      <c r="AN36" s="30"/>
      <c r="AO36" s="30"/>
      <c r="AP36" s="30"/>
    </row>
    <row r="37" spans="1:42" ht="12.75">
      <c r="A37" s="3">
        <v>33</v>
      </c>
      <c r="B37" s="34"/>
      <c r="C37" s="3"/>
      <c r="D37" s="3"/>
      <c r="E37" s="3"/>
      <c r="F37" s="69">
        <f t="shared" si="0"/>
        <v>0</v>
      </c>
      <c r="G37" s="3"/>
      <c r="H37" s="69">
        <f t="shared" si="1"/>
        <v>0</v>
      </c>
      <c r="I37" s="3"/>
      <c r="J37" s="69">
        <f t="shared" si="2"/>
        <v>0</v>
      </c>
      <c r="K37" s="16">
        <f aca="true" t="shared" si="13" ref="K37:K54">SUM(F37+H37+J37)</f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A37" s="18"/>
      <c r="AC37" s="19" t="b">
        <f t="shared" si="4"/>
        <v>0</v>
      </c>
      <c r="AD37" s="19" t="b">
        <f t="shared" si="5"/>
        <v>0</v>
      </c>
      <c r="AE37" s="19" t="b">
        <f t="shared" si="6"/>
        <v>0</v>
      </c>
      <c r="AF37" s="19" t="b">
        <f t="shared" si="7"/>
        <v>0</v>
      </c>
      <c r="AG37" s="19" t="b">
        <f t="shared" si="8"/>
        <v>0</v>
      </c>
      <c r="AH37" s="19" t="b">
        <f t="shared" si="9"/>
        <v>0</v>
      </c>
      <c r="AI37" s="19" t="b">
        <f t="shared" si="10"/>
        <v>0</v>
      </c>
      <c r="AJ37" s="19" t="b">
        <f t="shared" si="11"/>
        <v>0</v>
      </c>
      <c r="AK37" s="19" t="b">
        <f t="shared" si="12"/>
        <v>0</v>
      </c>
      <c r="AM37" s="30"/>
      <c r="AN37" s="30"/>
      <c r="AO37" s="30"/>
      <c r="AP37" s="30"/>
    </row>
    <row r="38" spans="1:42" ht="12.75">
      <c r="A38" s="3">
        <v>34</v>
      </c>
      <c r="B38" s="34"/>
      <c r="C38" s="3"/>
      <c r="D38" s="3"/>
      <c r="E38" s="3"/>
      <c r="F38" s="69">
        <f t="shared" si="0"/>
        <v>0</v>
      </c>
      <c r="G38" s="3"/>
      <c r="H38" s="69">
        <f t="shared" si="1"/>
        <v>0</v>
      </c>
      <c r="I38" s="3"/>
      <c r="J38" s="69">
        <f t="shared" si="2"/>
        <v>0</v>
      </c>
      <c r="K38" s="16">
        <f t="shared" si="13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18"/>
      <c r="AC38" s="19" t="b">
        <f t="shared" si="4"/>
        <v>0</v>
      </c>
      <c r="AD38" s="19" t="b">
        <f t="shared" si="5"/>
        <v>0</v>
      </c>
      <c r="AE38" s="19" t="b">
        <f t="shared" si="6"/>
        <v>0</v>
      </c>
      <c r="AF38" s="19" t="b">
        <f t="shared" si="7"/>
        <v>0</v>
      </c>
      <c r="AG38" s="19" t="b">
        <f t="shared" si="8"/>
        <v>0</v>
      </c>
      <c r="AH38" s="19" t="b">
        <f t="shared" si="9"/>
        <v>0</v>
      </c>
      <c r="AI38" s="19" t="b">
        <f t="shared" si="10"/>
        <v>0</v>
      </c>
      <c r="AJ38" s="19" t="b">
        <f t="shared" si="11"/>
        <v>0</v>
      </c>
      <c r="AK38" s="19" t="b">
        <f t="shared" si="12"/>
        <v>0</v>
      </c>
      <c r="AM38" s="30"/>
      <c r="AN38" s="30"/>
      <c r="AO38" s="30"/>
      <c r="AP38" s="30"/>
    </row>
    <row r="39" spans="1:42" ht="12.75">
      <c r="A39" s="3">
        <v>35</v>
      </c>
      <c r="B39" s="34"/>
      <c r="C39" s="3"/>
      <c r="D39" s="3"/>
      <c r="E39" s="3"/>
      <c r="F39" s="69">
        <f t="shared" si="0"/>
        <v>0</v>
      </c>
      <c r="G39" s="3"/>
      <c r="H39" s="69">
        <f t="shared" si="1"/>
        <v>0</v>
      </c>
      <c r="I39" s="3"/>
      <c r="J39" s="69">
        <f t="shared" si="2"/>
        <v>0</v>
      </c>
      <c r="K39" s="16">
        <f t="shared" si="13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  <c r="AA39" s="18"/>
      <c r="AC39" s="19" t="b">
        <f t="shared" si="4"/>
        <v>0</v>
      </c>
      <c r="AD39" s="19" t="b">
        <f t="shared" si="5"/>
        <v>0</v>
      </c>
      <c r="AE39" s="19" t="b">
        <f t="shared" si="6"/>
        <v>0</v>
      </c>
      <c r="AF39" s="19" t="b">
        <f t="shared" si="7"/>
        <v>0</v>
      </c>
      <c r="AG39" s="19" t="b">
        <f t="shared" si="8"/>
        <v>0</v>
      </c>
      <c r="AH39" s="19" t="b">
        <f t="shared" si="9"/>
        <v>0</v>
      </c>
      <c r="AI39" s="19" t="b">
        <f t="shared" si="10"/>
        <v>0</v>
      </c>
      <c r="AJ39" s="19" t="b">
        <f t="shared" si="11"/>
        <v>0</v>
      </c>
      <c r="AK39" s="19" t="b">
        <f t="shared" si="12"/>
        <v>0</v>
      </c>
      <c r="AM39" s="30"/>
      <c r="AN39" s="30"/>
      <c r="AO39" s="30"/>
      <c r="AP39" s="30"/>
    </row>
    <row r="40" spans="1:42" ht="12.75">
      <c r="A40" s="3">
        <v>36</v>
      </c>
      <c r="B40" s="34"/>
      <c r="C40" s="3"/>
      <c r="D40" s="3"/>
      <c r="E40" s="3"/>
      <c r="F40" s="69">
        <f t="shared" si="0"/>
        <v>0</v>
      </c>
      <c r="G40" s="3"/>
      <c r="H40" s="69">
        <f t="shared" si="1"/>
        <v>0</v>
      </c>
      <c r="I40" s="3"/>
      <c r="J40" s="69">
        <f t="shared" si="2"/>
        <v>0</v>
      </c>
      <c r="K40" s="16">
        <f t="shared" si="13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  <c r="AA40" s="18"/>
      <c r="AC40" s="19" t="b">
        <f t="shared" si="4"/>
        <v>0</v>
      </c>
      <c r="AD40" s="19" t="b">
        <f t="shared" si="5"/>
        <v>0</v>
      </c>
      <c r="AE40" s="19" t="b">
        <f t="shared" si="6"/>
        <v>0</v>
      </c>
      <c r="AF40" s="19" t="b">
        <f t="shared" si="7"/>
        <v>0</v>
      </c>
      <c r="AG40" s="19" t="b">
        <f t="shared" si="8"/>
        <v>0</v>
      </c>
      <c r="AH40" s="19" t="b">
        <f t="shared" si="9"/>
        <v>0</v>
      </c>
      <c r="AI40" s="19" t="b">
        <f t="shared" si="10"/>
        <v>0</v>
      </c>
      <c r="AJ40" s="19" t="b">
        <f t="shared" si="11"/>
        <v>0</v>
      </c>
      <c r="AK40" s="19" t="b">
        <f t="shared" si="12"/>
        <v>0</v>
      </c>
      <c r="AM40" s="30"/>
      <c r="AN40" s="30"/>
      <c r="AO40" s="30"/>
      <c r="AP40" s="30"/>
    </row>
    <row r="41" spans="1:42" ht="12.75">
      <c r="A41" s="3">
        <v>37</v>
      </c>
      <c r="B41" s="34"/>
      <c r="C41" s="3"/>
      <c r="D41" s="3"/>
      <c r="E41" s="3"/>
      <c r="F41" s="69">
        <f t="shared" si="0"/>
        <v>0</v>
      </c>
      <c r="G41" s="3"/>
      <c r="H41" s="69">
        <f t="shared" si="1"/>
        <v>0</v>
      </c>
      <c r="I41" s="3"/>
      <c r="J41" s="69">
        <f t="shared" si="2"/>
        <v>0</v>
      </c>
      <c r="K41" s="16">
        <f t="shared" si="13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  <c r="AA41" s="18"/>
      <c r="AC41" s="19" t="b">
        <f t="shared" si="4"/>
        <v>0</v>
      </c>
      <c r="AD41" s="19" t="b">
        <f t="shared" si="5"/>
        <v>0</v>
      </c>
      <c r="AE41" s="19" t="b">
        <f t="shared" si="6"/>
        <v>0</v>
      </c>
      <c r="AF41" s="19" t="b">
        <f t="shared" si="7"/>
        <v>0</v>
      </c>
      <c r="AG41" s="19" t="b">
        <f t="shared" si="8"/>
        <v>0</v>
      </c>
      <c r="AH41" s="19" t="b">
        <f t="shared" si="9"/>
        <v>0</v>
      </c>
      <c r="AI41" s="19" t="b">
        <f t="shared" si="10"/>
        <v>0</v>
      </c>
      <c r="AJ41" s="19" t="b">
        <f t="shared" si="11"/>
        <v>0</v>
      </c>
      <c r="AK41" s="19" t="b">
        <f t="shared" si="12"/>
        <v>0</v>
      </c>
      <c r="AM41" s="30"/>
      <c r="AN41" s="30"/>
      <c r="AO41" s="30"/>
      <c r="AP41" s="30"/>
    </row>
    <row r="42" spans="1:42" ht="12.75">
      <c r="A42" s="3">
        <v>38</v>
      </c>
      <c r="B42" s="34"/>
      <c r="C42" s="3"/>
      <c r="D42" s="3"/>
      <c r="E42" s="3"/>
      <c r="F42" s="69">
        <f t="shared" si="0"/>
        <v>0</v>
      </c>
      <c r="G42" s="3"/>
      <c r="H42" s="69">
        <f t="shared" si="1"/>
        <v>0</v>
      </c>
      <c r="I42" s="3"/>
      <c r="J42" s="69">
        <f t="shared" si="2"/>
        <v>0</v>
      </c>
      <c r="K42" s="16">
        <f t="shared" si="13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18"/>
      <c r="AC42" s="19" t="b">
        <f t="shared" si="4"/>
        <v>0</v>
      </c>
      <c r="AD42" s="19" t="b">
        <f t="shared" si="5"/>
        <v>0</v>
      </c>
      <c r="AE42" s="19" t="b">
        <f t="shared" si="6"/>
        <v>0</v>
      </c>
      <c r="AF42" s="19" t="b">
        <f t="shared" si="7"/>
        <v>0</v>
      </c>
      <c r="AG42" s="19" t="b">
        <f t="shared" si="8"/>
        <v>0</v>
      </c>
      <c r="AH42" s="19" t="b">
        <f t="shared" si="9"/>
        <v>0</v>
      </c>
      <c r="AI42" s="19" t="b">
        <f t="shared" si="10"/>
        <v>0</v>
      </c>
      <c r="AJ42" s="19" t="b">
        <f t="shared" si="11"/>
        <v>0</v>
      </c>
      <c r="AK42" s="19" t="b">
        <f t="shared" si="12"/>
        <v>0</v>
      </c>
      <c r="AM42" s="30"/>
      <c r="AN42" s="30"/>
      <c r="AO42" s="30"/>
      <c r="AP42" s="30"/>
    </row>
    <row r="43" spans="1:42" ht="12.75">
      <c r="A43" s="3">
        <v>39</v>
      </c>
      <c r="B43" s="34"/>
      <c r="C43" s="3"/>
      <c r="D43" s="3"/>
      <c r="E43" s="3"/>
      <c r="F43" s="69">
        <f t="shared" si="0"/>
        <v>0</v>
      </c>
      <c r="G43" s="3"/>
      <c r="H43" s="69">
        <f t="shared" si="1"/>
        <v>0</v>
      </c>
      <c r="I43" s="3"/>
      <c r="J43" s="69">
        <f t="shared" si="2"/>
        <v>0</v>
      </c>
      <c r="K43" s="16">
        <f t="shared" si="13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18"/>
      <c r="AC43" s="19" t="b">
        <f t="shared" si="4"/>
        <v>0</v>
      </c>
      <c r="AD43" s="19" t="b">
        <f t="shared" si="5"/>
        <v>0</v>
      </c>
      <c r="AE43" s="19" t="b">
        <f t="shared" si="6"/>
        <v>0</v>
      </c>
      <c r="AF43" s="19" t="b">
        <f t="shared" si="7"/>
        <v>0</v>
      </c>
      <c r="AG43" s="19" t="b">
        <f t="shared" si="8"/>
        <v>0</v>
      </c>
      <c r="AH43" s="19" t="b">
        <f t="shared" si="9"/>
        <v>0</v>
      </c>
      <c r="AI43" s="19" t="b">
        <f t="shared" si="10"/>
        <v>0</v>
      </c>
      <c r="AJ43" s="19" t="b">
        <f t="shared" si="11"/>
        <v>0</v>
      </c>
      <c r="AK43" s="19" t="b">
        <f t="shared" si="12"/>
        <v>0</v>
      </c>
      <c r="AM43" s="30"/>
      <c r="AN43" s="35"/>
      <c r="AO43" s="30"/>
      <c r="AP43" s="30"/>
    </row>
    <row r="44" spans="1:42" ht="12.75">
      <c r="A44" s="3">
        <v>40</v>
      </c>
      <c r="B44" s="34"/>
      <c r="C44" s="3"/>
      <c r="D44" s="3"/>
      <c r="E44" s="3"/>
      <c r="F44" s="69">
        <f t="shared" si="0"/>
        <v>0</v>
      </c>
      <c r="G44" s="3"/>
      <c r="H44" s="69">
        <f t="shared" si="1"/>
        <v>0</v>
      </c>
      <c r="I44" s="3"/>
      <c r="J44" s="69">
        <f t="shared" si="2"/>
        <v>0</v>
      </c>
      <c r="K44" s="16">
        <f t="shared" si="13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18"/>
      <c r="AC44" s="19" t="b">
        <f t="shared" si="4"/>
        <v>0</v>
      </c>
      <c r="AD44" s="19" t="b">
        <f t="shared" si="5"/>
        <v>0</v>
      </c>
      <c r="AE44" s="19" t="b">
        <f t="shared" si="6"/>
        <v>0</v>
      </c>
      <c r="AF44" s="19" t="b">
        <f t="shared" si="7"/>
        <v>0</v>
      </c>
      <c r="AG44" s="19" t="b">
        <f t="shared" si="8"/>
        <v>0</v>
      </c>
      <c r="AH44" s="19" t="b">
        <f t="shared" si="9"/>
        <v>0</v>
      </c>
      <c r="AI44" s="19" t="b">
        <f t="shared" si="10"/>
        <v>0</v>
      </c>
      <c r="AJ44" s="19" t="b">
        <f t="shared" si="11"/>
        <v>0</v>
      </c>
      <c r="AK44" s="19" t="b">
        <f t="shared" si="12"/>
        <v>0</v>
      </c>
      <c r="AM44" s="30"/>
      <c r="AN44" s="35"/>
      <c r="AO44" s="30"/>
      <c r="AP44" s="30"/>
    </row>
    <row r="45" spans="1:42" ht="12.75">
      <c r="A45" s="3">
        <v>41</v>
      </c>
      <c r="B45" s="34"/>
      <c r="C45" s="3"/>
      <c r="D45" s="3"/>
      <c r="E45" s="3"/>
      <c r="F45" s="69">
        <f t="shared" si="0"/>
        <v>0</v>
      </c>
      <c r="G45" s="3"/>
      <c r="H45" s="69">
        <f t="shared" si="1"/>
        <v>0</v>
      </c>
      <c r="I45" s="3"/>
      <c r="J45" s="69">
        <f t="shared" si="2"/>
        <v>0</v>
      </c>
      <c r="K45" s="16">
        <f t="shared" si="13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18"/>
      <c r="AC45" s="19" t="b">
        <f t="shared" si="4"/>
        <v>0</v>
      </c>
      <c r="AD45" s="19" t="b">
        <f t="shared" si="5"/>
        <v>0</v>
      </c>
      <c r="AE45" s="19" t="b">
        <f t="shared" si="6"/>
        <v>0</v>
      </c>
      <c r="AF45" s="19" t="b">
        <f t="shared" si="7"/>
        <v>0</v>
      </c>
      <c r="AG45" s="19" t="b">
        <f t="shared" si="8"/>
        <v>0</v>
      </c>
      <c r="AH45" s="19" t="b">
        <f t="shared" si="9"/>
        <v>0</v>
      </c>
      <c r="AI45" s="19" t="b">
        <f t="shared" si="10"/>
        <v>0</v>
      </c>
      <c r="AJ45" s="19" t="b">
        <f t="shared" si="11"/>
        <v>0</v>
      </c>
      <c r="AK45" s="19" t="b">
        <f t="shared" si="12"/>
        <v>0</v>
      </c>
      <c r="AM45" s="30"/>
      <c r="AN45" s="30"/>
      <c r="AO45" s="30"/>
      <c r="AP45" s="30"/>
    </row>
    <row r="46" spans="1:42" ht="12.75">
      <c r="A46" s="3">
        <v>42</v>
      </c>
      <c r="B46" s="34"/>
      <c r="C46" s="3"/>
      <c r="D46" s="3"/>
      <c r="E46" s="3"/>
      <c r="F46" s="69">
        <f t="shared" si="0"/>
        <v>0</v>
      </c>
      <c r="G46" s="3"/>
      <c r="H46" s="69">
        <f t="shared" si="1"/>
        <v>0</v>
      </c>
      <c r="I46" s="3"/>
      <c r="J46" s="69">
        <f t="shared" si="2"/>
        <v>0</v>
      </c>
      <c r="K46" s="16">
        <f t="shared" si="13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18"/>
      <c r="AC46" s="19" t="b">
        <f t="shared" si="4"/>
        <v>0</v>
      </c>
      <c r="AD46" s="19" t="b">
        <f t="shared" si="5"/>
        <v>0</v>
      </c>
      <c r="AE46" s="19" t="b">
        <f t="shared" si="6"/>
        <v>0</v>
      </c>
      <c r="AF46" s="19" t="b">
        <f t="shared" si="7"/>
        <v>0</v>
      </c>
      <c r="AG46" s="19" t="b">
        <f t="shared" si="8"/>
        <v>0</v>
      </c>
      <c r="AH46" s="19" t="b">
        <f t="shared" si="9"/>
        <v>0</v>
      </c>
      <c r="AI46" s="19" t="b">
        <f t="shared" si="10"/>
        <v>0</v>
      </c>
      <c r="AJ46" s="19" t="b">
        <f t="shared" si="11"/>
        <v>0</v>
      </c>
      <c r="AK46" s="19" t="b">
        <f t="shared" si="12"/>
        <v>0</v>
      </c>
      <c r="AM46" s="30"/>
      <c r="AN46" s="30"/>
      <c r="AO46" s="30"/>
      <c r="AP46" s="30"/>
    </row>
    <row r="47" spans="1:42" ht="12.75">
      <c r="A47" s="3">
        <v>43</v>
      </c>
      <c r="B47" s="34"/>
      <c r="C47" s="3"/>
      <c r="D47" s="3"/>
      <c r="E47" s="3"/>
      <c r="F47" s="69">
        <f t="shared" si="0"/>
        <v>0</v>
      </c>
      <c r="G47" s="3"/>
      <c r="H47" s="69">
        <f t="shared" si="1"/>
        <v>0</v>
      </c>
      <c r="I47" s="3"/>
      <c r="J47" s="69">
        <f t="shared" si="2"/>
        <v>0</v>
      </c>
      <c r="K47" s="16">
        <f t="shared" si="13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18"/>
      <c r="AC47" s="19" t="b">
        <f t="shared" si="4"/>
        <v>0</v>
      </c>
      <c r="AD47" s="19" t="b">
        <f t="shared" si="5"/>
        <v>0</v>
      </c>
      <c r="AE47" s="19" t="b">
        <f t="shared" si="6"/>
        <v>0</v>
      </c>
      <c r="AF47" s="19" t="b">
        <f t="shared" si="7"/>
        <v>0</v>
      </c>
      <c r="AG47" s="19" t="b">
        <f t="shared" si="8"/>
        <v>0</v>
      </c>
      <c r="AH47" s="19" t="b">
        <f t="shared" si="9"/>
        <v>0</v>
      </c>
      <c r="AI47" s="19" t="b">
        <f t="shared" si="10"/>
        <v>0</v>
      </c>
      <c r="AJ47" s="19" t="b">
        <f t="shared" si="11"/>
        <v>0</v>
      </c>
      <c r="AK47" s="19" t="b">
        <f t="shared" si="12"/>
        <v>0</v>
      </c>
      <c r="AM47" s="30"/>
      <c r="AN47" s="30"/>
      <c r="AO47" s="30"/>
      <c r="AP47" s="30"/>
    </row>
    <row r="48" spans="1:42" ht="12.75">
      <c r="A48" s="3">
        <v>44</v>
      </c>
      <c r="B48" s="34"/>
      <c r="C48" s="3"/>
      <c r="D48" s="3"/>
      <c r="E48" s="3"/>
      <c r="F48" s="69">
        <f t="shared" si="0"/>
        <v>0</v>
      </c>
      <c r="G48" s="3"/>
      <c r="H48" s="69">
        <f t="shared" si="1"/>
        <v>0</v>
      </c>
      <c r="I48" s="3"/>
      <c r="J48" s="69">
        <f t="shared" si="2"/>
        <v>0</v>
      </c>
      <c r="K48" s="16">
        <f t="shared" si="13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A48" s="18"/>
      <c r="AC48" s="19" t="b">
        <f t="shared" si="4"/>
        <v>0</v>
      </c>
      <c r="AD48" s="19" t="b">
        <f t="shared" si="5"/>
        <v>0</v>
      </c>
      <c r="AE48" s="19" t="b">
        <f t="shared" si="6"/>
        <v>0</v>
      </c>
      <c r="AF48" s="19" t="b">
        <f t="shared" si="7"/>
        <v>0</v>
      </c>
      <c r="AG48" s="19" t="b">
        <f t="shared" si="8"/>
        <v>0</v>
      </c>
      <c r="AH48" s="19" t="b">
        <f t="shared" si="9"/>
        <v>0</v>
      </c>
      <c r="AI48" s="19" t="b">
        <f t="shared" si="10"/>
        <v>0</v>
      </c>
      <c r="AJ48" s="19" t="b">
        <f t="shared" si="11"/>
        <v>0</v>
      </c>
      <c r="AK48" s="19" t="b">
        <f t="shared" si="12"/>
        <v>0</v>
      </c>
      <c r="AM48" s="36"/>
      <c r="AN48" s="30"/>
      <c r="AO48" s="30"/>
      <c r="AP48" s="30"/>
    </row>
    <row r="49" spans="1:42" ht="12.75">
      <c r="A49" s="3">
        <v>45</v>
      </c>
      <c r="B49" s="34"/>
      <c r="C49" s="3"/>
      <c r="D49" s="3"/>
      <c r="E49" s="3"/>
      <c r="F49" s="69">
        <f t="shared" si="0"/>
        <v>0</v>
      </c>
      <c r="G49" s="3"/>
      <c r="H49" s="69">
        <f t="shared" si="1"/>
        <v>0</v>
      </c>
      <c r="I49" s="3"/>
      <c r="J49" s="69">
        <f t="shared" si="2"/>
        <v>0</v>
      </c>
      <c r="K49" s="16">
        <f t="shared" si="13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A49" s="18"/>
      <c r="AC49" s="19" t="b">
        <f t="shared" si="4"/>
        <v>0</v>
      </c>
      <c r="AD49" s="19" t="b">
        <f t="shared" si="5"/>
        <v>0</v>
      </c>
      <c r="AE49" s="19" t="b">
        <f t="shared" si="6"/>
        <v>0</v>
      </c>
      <c r="AF49" s="19" t="b">
        <f t="shared" si="7"/>
        <v>0</v>
      </c>
      <c r="AG49" s="19" t="b">
        <f t="shared" si="8"/>
        <v>0</v>
      </c>
      <c r="AH49" s="19" t="b">
        <f t="shared" si="9"/>
        <v>0</v>
      </c>
      <c r="AI49" s="19" t="b">
        <f t="shared" si="10"/>
        <v>0</v>
      </c>
      <c r="AJ49" s="19" t="b">
        <f t="shared" si="11"/>
        <v>0</v>
      </c>
      <c r="AK49" s="19" t="b">
        <f t="shared" si="12"/>
        <v>0</v>
      </c>
      <c r="AM49" s="30"/>
      <c r="AN49" s="30"/>
      <c r="AO49" s="30"/>
      <c r="AP49" s="30"/>
    </row>
    <row r="50" spans="1:42" ht="12.75">
      <c r="A50" s="3">
        <v>46</v>
      </c>
      <c r="B50" s="34"/>
      <c r="C50" s="3"/>
      <c r="D50" s="3"/>
      <c r="E50" s="3"/>
      <c r="F50" s="69">
        <f t="shared" si="0"/>
        <v>0</v>
      </c>
      <c r="G50" s="3"/>
      <c r="H50" s="69">
        <f t="shared" si="1"/>
        <v>0</v>
      </c>
      <c r="I50" s="3"/>
      <c r="J50" s="69">
        <f t="shared" si="2"/>
        <v>0</v>
      </c>
      <c r="K50" s="16">
        <f t="shared" si="13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3"/>
      <c r="AA50" s="18"/>
      <c r="AC50" s="19" t="b">
        <f t="shared" si="4"/>
        <v>0</v>
      </c>
      <c r="AD50" s="19" t="b">
        <f t="shared" si="5"/>
        <v>0</v>
      </c>
      <c r="AE50" s="19" t="b">
        <f t="shared" si="6"/>
        <v>0</v>
      </c>
      <c r="AF50" s="19" t="b">
        <f t="shared" si="7"/>
        <v>0</v>
      </c>
      <c r="AG50" s="19" t="b">
        <f t="shared" si="8"/>
        <v>0</v>
      </c>
      <c r="AH50" s="19" t="b">
        <f t="shared" si="9"/>
        <v>0</v>
      </c>
      <c r="AI50" s="19" t="b">
        <f t="shared" si="10"/>
        <v>0</v>
      </c>
      <c r="AJ50" s="19" t="b">
        <f t="shared" si="11"/>
        <v>0</v>
      </c>
      <c r="AK50" s="19" t="b">
        <f t="shared" si="12"/>
        <v>0</v>
      </c>
      <c r="AM50" s="30"/>
      <c r="AN50" s="30"/>
      <c r="AO50" s="30"/>
      <c r="AP50" s="30"/>
    </row>
    <row r="51" spans="1:42" ht="12.75">
      <c r="A51" s="3">
        <v>47</v>
      </c>
      <c r="B51" s="34"/>
      <c r="C51" s="3"/>
      <c r="D51" s="3"/>
      <c r="E51" s="3"/>
      <c r="F51" s="69">
        <f t="shared" si="0"/>
        <v>0</v>
      </c>
      <c r="G51" s="3"/>
      <c r="H51" s="69">
        <f t="shared" si="1"/>
        <v>0</v>
      </c>
      <c r="I51" s="3"/>
      <c r="J51" s="69">
        <f t="shared" si="2"/>
        <v>0</v>
      </c>
      <c r="K51" s="16">
        <f t="shared" si="13"/>
        <v>0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18"/>
      <c r="AC51" s="19" t="b">
        <f t="shared" si="4"/>
        <v>0</v>
      </c>
      <c r="AD51" s="19" t="b">
        <f t="shared" si="5"/>
        <v>0</v>
      </c>
      <c r="AE51" s="19" t="b">
        <f t="shared" si="6"/>
        <v>0</v>
      </c>
      <c r="AF51" s="19" t="b">
        <f t="shared" si="7"/>
        <v>0</v>
      </c>
      <c r="AG51" s="19" t="b">
        <f t="shared" si="8"/>
        <v>0</v>
      </c>
      <c r="AH51" s="19" t="b">
        <f t="shared" si="9"/>
        <v>0</v>
      </c>
      <c r="AI51" s="19" t="b">
        <f t="shared" si="10"/>
        <v>0</v>
      </c>
      <c r="AJ51" s="19" t="b">
        <f t="shared" si="11"/>
        <v>0</v>
      </c>
      <c r="AK51" s="19" t="b">
        <f t="shared" si="12"/>
        <v>0</v>
      </c>
      <c r="AM51" s="30"/>
      <c r="AN51" s="30"/>
      <c r="AO51" s="30"/>
      <c r="AP51" s="30"/>
    </row>
    <row r="52" spans="1:42" ht="12.75">
      <c r="A52" s="3">
        <v>48</v>
      </c>
      <c r="B52" s="34"/>
      <c r="C52" s="3"/>
      <c r="D52" s="3"/>
      <c r="E52" s="3"/>
      <c r="F52" s="69">
        <f t="shared" si="0"/>
        <v>0</v>
      </c>
      <c r="G52" s="3"/>
      <c r="H52" s="69">
        <f t="shared" si="1"/>
        <v>0</v>
      </c>
      <c r="I52" s="3"/>
      <c r="J52" s="69">
        <f t="shared" si="2"/>
        <v>0</v>
      </c>
      <c r="K52" s="16">
        <f t="shared" si="13"/>
        <v>0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18"/>
      <c r="AC52" s="19" t="b">
        <f t="shared" si="4"/>
        <v>0</v>
      </c>
      <c r="AD52" s="19" t="b">
        <f t="shared" si="5"/>
        <v>0</v>
      </c>
      <c r="AE52" s="19" t="b">
        <f t="shared" si="6"/>
        <v>0</v>
      </c>
      <c r="AF52" s="19" t="b">
        <f t="shared" si="7"/>
        <v>0</v>
      </c>
      <c r="AG52" s="19" t="b">
        <f t="shared" si="8"/>
        <v>0</v>
      </c>
      <c r="AH52" s="19" t="b">
        <f t="shared" si="9"/>
        <v>0</v>
      </c>
      <c r="AI52" s="19" t="b">
        <f t="shared" si="10"/>
        <v>0</v>
      </c>
      <c r="AJ52" s="19" t="b">
        <f t="shared" si="11"/>
        <v>0</v>
      </c>
      <c r="AK52" s="19" t="b">
        <f t="shared" si="12"/>
        <v>0</v>
      </c>
      <c r="AM52" s="30"/>
      <c r="AN52" s="30"/>
      <c r="AO52" s="30"/>
      <c r="AP52" s="30"/>
    </row>
    <row r="53" spans="1:37" ht="12.75">
      <c r="A53" s="3">
        <v>49</v>
      </c>
      <c r="B53" s="34"/>
      <c r="C53" s="3"/>
      <c r="D53" s="3"/>
      <c r="E53" s="3"/>
      <c r="F53" s="69">
        <f t="shared" si="0"/>
        <v>0</v>
      </c>
      <c r="G53" s="3"/>
      <c r="H53" s="69">
        <f t="shared" si="1"/>
        <v>0</v>
      </c>
      <c r="I53" s="3"/>
      <c r="J53" s="69">
        <f t="shared" si="2"/>
        <v>0</v>
      </c>
      <c r="K53" s="16">
        <f t="shared" si="13"/>
        <v>0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18"/>
      <c r="AC53" s="19" t="b">
        <f t="shared" si="4"/>
        <v>0</v>
      </c>
      <c r="AD53" s="19" t="b">
        <f t="shared" si="5"/>
        <v>0</v>
      </c>
      <c r="AE53" s="19" t="b">
        <f t="shared" si="6"/>
        <v>0</v>
      </c>
      <c r="AF53" s="19" t="b">
        <f t="shared" si="7"/>
        <v>0</v>
      </c>
      <c r="AG53" s="19" t="b">
        <f t="shared" si="8"/>
        <v>0</v>
      </c>
      <c r="AH53" s="19" t="b">
        <f t="shared" si="9"/>
        <v>0</v>
      </c>
      <c r="AI53" s="19" t="b">
        <f t="shared" si="10"/>
        <v>0</v>
      </c>
      <c r="AJ53" s="19" t="b">
        <f t="shared" si="11"/>
        <v>0</v>
      </c>
      <c r="AK53" s="19" t="b">
        <f t="shared" si="12"/>
        <v>0</v>
      </c>
    </row>
    <row r="54" spans="1:37" ht="12.75">
      <c r="A54" s="3">
        <v>50</v>
      </c>
      <c r="B54" s="34"/>
      <c r="C54" s="3"/>
      <c r="D54" s="3"/>
      <c r="E54" s="3"/>
      <c r="F54" s="69">
        <f t="shared" si="0"/>
        <v>0</v>
      </c>
      <c r="G54" s="3"/>
      <c r="H54" s="69">
        <f t="shared" si="1"/>
        <v>0</v>
      </c>
      <c r="I54" s="3"/>
      <c r="J54" s="69">
        <f t="shared" si="2"/>
        <v>0</v>
      </c>
      <c r="K54" s="16">
        <f t="shared" si="13"/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18"/>
      <c r="AC54" s="19" t="b">
        <f t="shared" si="4"/>
        <v>0</v>
      </c>
      <c r="AD54" s="19" t="b">
        <f t="shared" si="5"/>
        <v>0</v>
      </c>
      <c r="AE54" s="19" t="b">
        <f t="shared" si="6"/>
        <v>0</v>
      </c>
      <c r="AF54" s="19" t="b">
        <f t="shared" si="7"/>
        <v>0</v>
      </c>
      <c r="AG54" s="19" t="b">
        <f t="shared" si="8"/>
        <v>0</v>
      </c>
      <c r="AH54" s="19" t="b">
        <f t="shared" si="9"/>
        <v>0</v>
      </c>
      <c r="AI54" s="19" t="b">
        <f t="shared" si="10"/>
        <v>0</v>
      </c>
      <c r="AJ54" s="19" t="b">
        <f t="shared" si="11"/>
        <v>0</v>
      </c>
      <c r="AK54" s="19" t="b">
        <f t="shared" si="12"/>
        <v>0</v>
      </c>
    </row>
    <row r="55" spans="1:27" ht="12.75">
      <c r="A55" s="1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18"/>
    </row>
    <row r="56" spans="1:27" ht="12.75">
      <c r="A56" s="1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18"/>
    </row>
    <row r="57" spans="1:2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18"/>
    </row>
    <row r="58" spans="1:27" ht="12.75">
      <c r="A58" s="1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18"/>
    </row>
    <row r="59" spans="1:2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</sheetData>
  <sheetProtection/>
  <mergeCells count="8">
    <mergeCell ref="A1:AA1"/>
    <mergeCell ref="A2:B2"/>
    <mergeCell ref="A3:B3"/>
    <mergeCell ref="C3:D3"/>
    <mergeCell ref="E3:F3"/>
    <mergeCell ref="G3:H3"/>
    <mergeCell ref="I3:J3"/>
    <mergeCell ref="J2:K2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32.28125" style="0" customWidth="1"/>
    <col min="3" max="4" width="5.00390625" style="0" customWidth="1"/>
    <col min="5" max="6" width="5.7109375" style="0" customWidth="1"/>
    <col min="7" max="7" width="5.57421875" style="0" customWidth="1"/>
    <col min="8" max="10" width="5.7109375" style="0" customWidth="1"/>
    <col min="11" max="11" width="6.7109375" style="0" customWidth="1"/>
    <col min="12" max="12" width="3.7109375" style="0" hidden="1" customWidth="1"/>
    <col min="13" max="13" width="5.28125" style="0" hidden="1" customWidth="1"/>
    <col min="14" max="14" width="2.28125" style="0" hidden="1" customWidth="1"/>
    <col min="15" max="17" width="3.7109375" style="0" hidden="1" customWidth="1"/>
    <col min="18" max="18" width="2.28125" style="0" hidden="1" customWidth="1"/>
    <col min="19" max="21" width="3.7109375" style="0" hidden="1" customWidth="1"/>
    <col min="22" max="22" width="2.28125" style="0" hidden="1" customWidth="1"/>
    <col min="23" max="25" width="3.7109375" style="0" hidden="1" customWidth="1"/>
    <col min="26" max="26" width="0.13671875" style="0" hidden="1" customWidth="1"/>
    <col min="27" max="27" width="13.8515625" style="0" hidden="1" customWidth="1"/>
    <col min="28" max="28" width="9.140625" style="0" customWidth="1"/>
    <col min="29" max="37" width="9.140625" style="0" hidden="1" customWidth="1"/>
  </cols>
  <sheetData>
    <row r="1" spans="1:27" ht="90.7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40" ht="15">
      <c r="A2" s="112" t="s">
        <v>0</v>
      </c>
      <c r="B2" s="113"/>
      <c r="C2" s="2" t="s">
        <v>1</v>
      </c>
      <c r="D2" s="3"/>
      <c r="E2" s="3" t="s">
        <v>135</v>
      </c>
      <c r="F2" s="3"/>
      <c r="G2" s="4"/>
      <c r="H2" s="3"/>
      <c r="I2" s="5" t="s">
        <v>2</v>
      </c>
      <c r="J2" s="121">
        <v>37844</v>
      </c>
      <c r="K2" s="12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N2" s="8"/>
    </row>
    <row r="3" spans="1:27" ht="15.75" thickBot="1">
      <c r="A3" s="114" t="s">
        <v>3</v>
      </c>
      <c r="B3" s="115"/>
      <c r="C3" s="116">
        <v>2003</v>
      </c>
      <c r="D3" s="117"/>
      <c r="E3" s="118" t="s">
        <v>4</v>
      </c>
      <c r="F3" s="119"/>
      <c r="G3" s="118" t="s">
        <v>5</v>
      </c>
      <c r="H3" s="119"/>
      <c r="I3" s="118" t="s">
        <v>6</v>
      </c>
      <c r="J3" s="120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9" ht="12.75">
      <c r="A4" s="10" t="s">
        <v>7</v>
      </c>
      <c r="B4" s="10" t="s">
        <v>8</v>
      </c>
      <c r="C4" s="11" t="s">
        <v>9</v>
      </c>
      <c r="D4" s="11" t="s">
        <v>10</v>
      </c>
      <c r="E4" s="11" t="s">
        <v>7</v>
      </c>
      <c r="F4" s="11" t="s">
        <v>11</v>
      </c>
      <c r="G4" s="11" t="s">
        <v>7</v>
      </c>
      <c r="H4" s="11" t="s">
        <v>11</v>
      </c>
      <c r="I4" s="11" t="s">
        <v>7</v>
      </c>
      <c r="J4" s="12" t="s">
        <v>11</v>
      </c>
      <c r="K4" s="11" t="s">
        <v>11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M4" s="8" t="s">
        <v>12</v>
      </c>
    </row>
    <row r="5" spans="1:39" ht="12.75">
      <c r="A5" s="3">
        <v>1</v>
      </c>
      <c r="B5" s="13" t="s">
        <v>57</v>
      </c>
      <c r="C5" s="14">
        <v>32</v>
      </c>
      <c r="D5" s="15" t="s">
        <v>51</v>
      </c>
      <c r="E5" s="3">
        <v>1</v>
      </c>
      <c r="F5" s="69">
        <f aca="true" t="shared" si="0" ref="F5:F54">VALUE(AC5+AD5+AE5)</f>
        <v>30</v>
      </c>
      <c r="G5" s="3">
        <v>4</v>
      </c>
      <c r="H5" s="69">
        <f aca="true" t="shared" si="1" ref="H5:H54">VALUE(AF5+AG5+AH5)</f>
        <v>23</v>
      </c>
      <c r="I5" s="3">
        <v>2</v>
      </c>
      <c r="J5" s="69">
        <f aca="true" t="shared" si="2" ref="J5:J54">VALUE(AI5+AJ5+AK5)</f>
        <v>27</v>
      </c>
      <c r="K5" s="16">
        <f aca="true" t="shared" si="3" ref="K5:K36">SUM(F5+H5+J5)</f>
        <v>80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"/>
      <c r="AA5" s="18"/>
      <c r="AC5" s="19" t="str">
        <f>IF(E5=1,"30",IF(E5=2,"27",IF(E5=3,"25",IF(E5=4,"23",IF(E5=5,"21",IF(E5=6,"19",IF(E5=7,"17",IF(E5=8,"15"))))))))</f>
        <v>30</v>
      </c>
      <c r="AD5" s="19" t="b">
        <f>IF(E5=9,"13",IF(E5=10,"11",IF(E5=11,"10",IF(E5=12,"9",IF(E5=13,"8",IF(E5=14,"7",IF(E5=15,"6",IF(E5=16,"5"))))))))</f>
        <v>0</v>
      </c>
      <c r="AE5" s="19" t="b">
        <f>IF(E5=17,"4",IF(E5=18,"3",IF(E5=19,"2",IF(E5=20,"1",IF(E5&gt;=20,"0")))))</f>
        <v>0</v>
      </c>
      <c r="AF5" s="19" t="str">
        <f>IF(G5=1,"30",IF(G5=2,"27",IF(G5=3,"25",IF(G5=4,"23",IF(G5=5,"21",IF(G5=6,"19",IF(G5=7,"17",IF(G5=8,"15"))))))))</f>
        <v>23</v>
      </c>
      <c r="AG5" s="19" t="b">
        <f>IF(G5=9,"13",IF(G5=10,"11",IF(G5=11,"10",IF(G5=12,"9",IF(G5=13,"8",IF(G5=14,"7",IF(G5=15,"6",IF(G5=16,"5"))))))))</f>
        <v>0</v>
      </c>
      <c r="AH5" s="19" t="b">
        <f>IF(G5=17,"4",IF(G5=18,"3",IF(G5=19,"2",IF(G5=20,"1",IF(G5&gt;=20,"0")))))</f>
        <v>0</v>
      </c>
      <c r="AI5" s="19" t="str">
        <f>IF(I5=1,"30",IF(I5=2,"27",IF(I5=3,"25",IF(I5=4,"23",IF(I5=5,"21",IF(I5=6,"19",IF(I5=7,"17",IF(I5=8,"15"))))))))</f>
        <v>27</v>
      </c>
      <c r="AJ5" s="19" t="b">
        <f>IF(I5=9,"13",IF(I5=10,"11",IF(I5=11,"10",IF(I5=12,"9",IF(I5=13,"8",IF(I5=14,"7",IF(I5=15,"6",IF(I5=16,"5"))))))))</f>
        <v>0</v>
      </c>
      <c r="AK5" s="19" t="b">
        <f>IF(I5=17,"4",IF(I5=18,"3",IF(I5=19,"2",IF(I5=20,"1",IF(I5&gt;=20,"0")))))</f>
        <v>0</v>
      </c>
      <c r="AL5" t="s">
        <v>15</v>
      </c>
      <c r="AM5" t="s">
        <v>16</v>
      </c>
    </row>
    <row r="6" spans="1:39" ht="12.75">
      <c r="A6" s="3">
        <v>2</v>
      </c>
      <c r="B6" s="13" t="s">
        <v>35</v>
      </c>
      <c r="C6" s="14">
        <v>14</v>
      </c>
      <c r="D6" s="15" t="s">
        <v>31</v>
      </c>
      <c r="E6" s="3">
        <v>4</v>
      </c>
      <c r="F6" s="69">
        <f t="shared" si="0"/>
        <v>23</v>
      </c>
      <c r="G6" s="3">
        <v>7</v>
      </c>
      <c r="H6" s="69">
        <f t="shared" si="1"/>
        <v>17</v>
      </c>
      <c r="I6" s="3">
        <v>4</v>
      </c>
      <c r="J6" s="69">
        <f t="shared" si="2"/>
        <v>23</v>
      </c>
      <c r="K6" s="16">
        <f t="shared" si="3"/>
        <v>63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6"/>
      <c r="AA6" s="18"/>
      <c r="AC6" s="20" t="str">
        <f aca="true" t="shared" si="4" ref="AC6:AC54">IF(E6=1,"30",IF(E6=2,"27",IF(E6=3,"25",IF(E6=4,"23",IF(E6=5,"21",IF(E6=6,"19",IF(E6=7,"17",IF(E6=8,"15"))))))))</f>
        <v>23</v>
      </c>
      <c r="AD6" s="19" t="b">
        <f aca="true" t="shared" si="5" ref="AD6:AD54">IF(E6=9,"13",IF(E6=10,"11",IF(E6=11,"10",IF(E6=12,"9",IF(E6=13,"8",IF(E6=14,"7",IF(E6=15,"6",IF(E6=16,"5"))))))))</f>
        <v>0</v>
      </c>
      <c r="AE6" s="19" t="b">
        <f aca="true" t="shared" si="6" ref="AE6:AE54">IF(E6=17,"4",IF(E6=18,"3",IF(E6=19,"2",IF(E6=20,"1",IF(E6&gt;=20,"0")))))</f>
        <v>0</v>
      </c>
      <c r="AF6" s="19" t="str">
        <f aca="true" t="shared" si="7" ref="AF6:AF54">IF(G6=1,"30",IF(G6=2,"27",IF(G6=3,"25",IF(G6=4,"23",IF(G6=5,"21",IF(G6=6,"19",IF(G6=7,"17",IF(G6=8,"15"))))))))</f>
        <v>17</v>
      </c>
      <c r="AG6" s="19" t="b">
        <f aca="true" t="shared" si="8" ref="AG6:AG54">IF(G6=9,"13",IF(G6=10,"11",IF(G6=11,"10",IF(G6=12,"9",IF(G6=13,"8",IF(G6=14,"7",IF(G6=15,"6",IF(G6=16,"5"))))))))</f>
        <v>0</v>
      </c>
      <c r="AH6" s="19" t="b">
        <f aca="true" t="shared" si="9" ref="AH6:AH54">IF(G6=17,"4",IF(G6=18,"3",IF(G6=19,"2",IF(G6=20,"1",IF(G6&gt;=20,"0")))))</f>
        <v>0</v>
      </c>
      <c r="AI6" s="19" t="str">
        <f aca="true" t="shared" si="10" ref="AI6:AI54">IF(I6=1,"30",IF(I6=2,"27",IF(I6=3,"25",IF(I6=4,"23",IF(I6=5,"21",IF(I6=6,"19",IF(I6=7,"17",IF(I6=8,"15"))))))))</f>
        <v>23</v>
      </c>
      <c r="AJ6" s="19" t="b">
        <f aca="true" t="shared" si="11" ref="AJ6:AJ54">IF(I6=9,"13",IF(I6=10,"11",IF(I6=11,"10",IF(I6=12,"9",IF(I6=13,"8",IF(I6=14,"7",IF(I6=15,"6",IF(I6=16,"5"))))))))</f>
        <v>0</v>
      </c>
      <c r="AK6" s="19" t="b">
        <f aca="true" t="shared" si="12" ref="AK6:AK54">IF(I6=17,"4",IF(I6=18,"3",IF(I6=19,"2",IF(I6=20,"1",IF(I6&gt;=20,"0")))))</f>
        <v>0</v>
      </c>
      <c r="AL6" t="s">
        <v>18</v>
      </c>
      <c r="AM6" t="s">
        <v>19</v>
      </c>
    </row>
    <row r="7" spans="1:39" ht="12.75">
      <c r="A7" s="3">
        <v>3</v>
      </c>
      <c r="B7" s="13" t="s">
        <v>50</v>
      </c>
      <c r="C7" s="14">
        <v>30</v>
      </c>
      <c r="D7" s="15" t="s">
        <v>51</v>
      </c>
      <c r="E7" s="3">
        <v>21</v>
      </c>
      <c r="F7" s="69">
        <f t="shared" si="0"/>
        <v>0</v>
      </c>
      <c r="G7" s="3">
        <v>1</v>
      </c>
      <c r="H7" s="69">
        <f t="shared" si="1"/>
        <v>30</v>
      </c>
      <c r="I7" s="3">
        <v>1</v>
      </c>
      <c r="J7" s="69">
        <f t="shared" si="2"/>
        <v>30</v>
      </c>
      <c r="K7" s="16">
        <f t="shared" si="3"/>
        <v>60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6"/>
      <c r="AA7" s="18"/>
      <c r="AC7" s="19" t="b">
        <f t="shared" si="4"/>
        <v>0</v>
      </c>
      <c r="AD7" s="19" t="b">
        <f t="shared" si="5"/>
        <v>0</v>
      </c>
      <c r="AE7" s="19" t="str">
        <f t="shared" si="6"/>
        <v>0</v>
      </c>
      <c r="AF7" s="19" t="str">
        <f t="shared" si="7"/>
        <v>30</v>
      </c>
      <c r="AG7" s="19" t="b">
        <f t="shared" si="8"/>
        <v>0</v>
      </c>
      <c r="AH7" s="19" t="b">
        <f t="shared" si="9"/>
        <v>0</v>
      </c>
      <c r="AI7" s="19" t="str">
        <f t="shared" si="10"/>
        <v>30</v>
      </c>
      <c r="AJ7" s="19" t="b">
        <f t="shared" si="11"/>
        <v>0</v>
      </c>
      <c r="AK7" s="19" t="b">
        <f t="shared" si="12"/>
        <v>0</v>
      </c>
      <c r="AL7" t="s">
        <v>21</v>
      </c>
      <c r="AM7" t="s">
        <v>22</v>
      </c>
    </row>
    <row r="8" spans="1:40" ht="12.75">
      <c r="A8" s="3">
        <v>4</v>
      </c>
      <c r="B8" s="13" t="s">
        <v>34</v>
      </c>
      <c r="C8" s="14">
        <v>12</v>
      </c>
      <c r="D8" s="15" t="s">
        <v>31</v>
      </c>
      <c r="E8" s="3">
        <v>5</v>
      </c>
      <c r="F8" s="69">
        <f t="shared" si="0"/>
        <v>21</v>
      </c>
      <c r="G8" s="3">
        <v>3</v>
      </c>
      <c r="H8" s="69">
        <f t="shared" si="1"/>
        <v>25</v>
      </c>
      <c r="I8" s="3">
        <v>10</v>
      </c>
      <c r="J8" s="69">
        <f t="shared" si="2"/>
        <v>11</v>
      </c>
      <c r="K8" s="16">
        <f t="shared" si="3"/>
        <v>57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6"/>
      <c r="AA8" s="18"/>
      <c r="AC8" s="19" t="str">
        <f t="shared" si="4"/>
        <v>21</v>
      </c>
      <c r="AD8" s="19" t="b">
        <f t="shared" si="5"/>
        <v>0</v>
      </c>
      <c r="AE8" s="19" t="b">
        <f t="shared" si="6"/>
        <v>0</v>
      </c>
      <c r="AF8" s="19" t="str">
        <f t="shared" si="7"/>
        <v>25</v>
      </c>
      <c r="AG8" s="19" t="b">
        <f t="shared" si="8"/>
        <v>0</v>
      </c>
      <c r="AH8" s="19" t="b">
        <f t="shared" si="9"/>
        <v>0</v>
      </c>
      <c r="AI8" s="19" t="b">
        <f t="shared" si="10"/>
        <v>0</v>
      </c>
      <c r="AJ8" s="19" t="str">
        <f t="shared" si="11"/>
        <v>11</v>
      </c>
      <c r="AK8" s="19" t="b">
        <f t="shared" si="12"/>
        <v>0</v>
      </c>
      <c r="AL8" t="s">
        <v>24</v>
      </c>
      <c r="AM8" t="s">
        <v>25</v>
      </c>
      <c r="AN8" t="s">
        <v>26</v>
      </c>
    </row>
    <row r="9" spans="1:40" ht="12.75">
      <c r="A9" s="3">
        <v>5</v>
      </c>
      <c r="B9" s="25" t="s">
        <v>130</v>
      </c>
      <c r="C9" s="3">
        <v>142</v>
      </c>
      <c r="D9" s="3" t="s">
        <v>62</v>
      </c>
      <c r="E9" s="95">
        <v>14</v>
      </c>
      <c r="F9" s="69">
        <f>VALUE(AC9+AD9+AE9)</f>
        <v>7</v>
      </c>
      <c r="G9" s="95">
        <v>2</v>
      </c>
      <c r="H9" s="69">
        <f>VALUE(AF9+AG9+AH9)</f>
        <v>27</v>
      </c>
      <c r="I9" s="95">
        <v>5</v>
      </c>
      <c r="J9" s="69">
        <f>VALUE(AI9+AJ9+AK9)</f>
        <v>21</v>
      </c>
      <c r="K9" s="16">
        <f>SUM(F9+H9+J9)</f>
        <v>55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"/>
      <c r="AA9" s="18"/>
      <c r="AC9" s="19" t="b">
        <f t="shared" si="4"/>
        <v>0</v>
      </c>
      <c r="AD9" s="19" t="str">
        <f t="shared" si="5"/>
        <v>7</v>
      </c>
      <c r="AE9" s="19" t="b">
        <f t="shared" si="6"/>
        <v>0</v>
      </c>
      <c r="AF9" s="19" t="str">
        <f t="shared" si="7"/>
        <v>27</v>
      </c>
      <c r="AG9" s="19" t="b">
        <f t="shared" si="8"/>
        <v>0</v>
      </c>
      <c r="AH9" s="19" t="b">
        <f t="shared" si="9"/>
        <v>0</v>
      </c>
      <c r="AI9" s="19" t="str">
        <f t="shared" si="10"/>
        <v>21</v>
      </c>
      <c r="AJ9" s="19" t="b">
        <f t="shared" si="11"/>
        <v>0</v>
      </c>
      <c r="AK9" s="19" t="b">
        <f t="shared" si="12"/>
        <v>0</v>
      </c>
      <c r="AL9" t="s">
        <v>28</v>
      </c>
      <c r="AM9" t="s">
        <v>25</v>
      </c>
      <c r="AN9" t="s">
        <v>29</v>
      </c>
    </row>
    <row r="10" spans="1:40" ht="12.75">
      <c r="A10" s="3">
        <v>6</v>
      </c>
      <c r="B10" s="25" t="s">
        <v>61</v>
      </c>
      <c r="C10" s="3">
        <v>40</v>
      </c>
      <c r="D10" s="3" t="s">
        <v>62</v>
      </c>
      <c r="E10" s="3">
        <v>3</v>
      </c>
      <c r="F10" s="69">
        <f t="shared" si="0"/>
        <v>25</v>
      </c>
      <c r="G10" s="3">
        <v>9</v>
      </c>
      <c r="H10" s="69">
        <f t="shared" si="1"/>
        <v>13</v>
      </c>
      <c r="I10" s="3">
        <v>8</v>
      </c>
      <c r="J10" s="69">
        <f t="shared" si="2"/>
        <v>15</v>
      </c>
      <c r="K10" s="16">
        <f t="shared" si="3"/>
        <v>53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6"/>
      <c r="AA10" s="18"/>
      <c r="AC10" s="19" t="str">
        <f t="shared" si="4"/>
        <v>25</v>
      </c>
      <c r="AD10" s="19" t="b">
        <f t="shared" si="5"/>
        <v>0</v>
      </c>
      <c r="AE10" s="19" t="b">
        <f t="shared" si="6"/>
        <v>0</v>
      </c>
      <c r="AF10" s="19" t="b">
        <f t="shared" si="7"/>
        <v>0</v>
      </c>
      <c r="AG10" s="19" t="str">
        <f t="shared" si="8"/>
        <v>13</v>
      </c>
      <c r="AH10" s="19" t="b">
        <f t="shared" si="9"/>
        <v>0</v>
      </c>
      <c r="AI10" s="19" t="str">
        <f t="shared" si="10"/>
        <v>15</v>
      </c>
      <c r="AJ10" s="19" t="b">
        <f t="shared" si="11"/>
        <v>0</v>
      </c>
      <c r="AK10" s="19" t="b">
        <f t="shared" si="12"/>
        <v>0</v>
      </c>
      <c r="AL10" t="s">
        <v>32</v>
      </c>
      <c r="AM10" t="s">
        <v>25</v>
      </c>
      <c r="AN10" t="s">
        <v>33</v>
      </c>
    </row>
    <row r="11" spans="1:37" ht="12.75">
      <c r="A11" s="3">
        <v>7</v>
      </c>
      <c r="B11" s="13" t="s">
        <v>13</v>
      </c>
      <c r="C11" s="14">
        <v>1</v>
      </c>
      <c r="D11" s="15" t="s">
        <v>14</v>
      </c>
      <c r="E11" s="3">
        <v>26</v>
      </c>
      <c r="F11" s="69">
        <f>VALUE(AC11+AD11+AE11)</f>
        <v>0</v>
      </c>
      <c r="G11" s="3">
        <v>5</v>
      </c>
      <c r="H11" s="69">
        <f t="shared" si="1"/>
        <v>21</v>
      </c>
      <c r="I11" s="3">
        <v>3</v>
      </c>
      <c r="J11" s="69">
        <f t="shared" si="2"/>
        <v>25</v>
      </c>
      <c r="K11" s="16">
        <f t="shared" si="3"/>
        <v>46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6"/>
      <c r="AA11" s="18"/>
      <c r="AC11" s="19" t="b">
        <f t="shared" si="4"/>
        <v>0</v>
      </c>
      <c r="AD11" s="19" t="b">
        <f t="shared" si="5"/>
        <v>0</v>
      </c>
      <c r="AE11" s="19" t="str">
        <f t="shared" si="6"/>
        <v>0</v>
      </c>
      <c r="AF11" s="19" t="str">
        <f t="shared" si="7"/>
        <v>21</v>
      </c>
      <c r="AG11" s="19" t="b">
        <f t="shared" si="8"/>
        <v>0</v>
      </c>
      <c r="AH11" s="19" t="b">
        <f t="shared" si="9"/>
        <v>0</v>
      </c>
      <c r="AI11" s="19" t="str">
        <f t="shared" si="10"/>
        <v>25</v>
      </c>
      <c r="AJ11" s="19" t="b">
        <f t="shared" si="11"/>
        <v>0</v>
      </c>
      <c r="AK11" s="19" t="b">
        <f t="shared" si="12"/>
        <v>0</v>
      </c>
    </row>
    <row r="12" spans="1:39" ht="12.75">
      <c r="A12" s="3">
        <v>8</v>
      </c>
      <c r="B12" s="13" t="s">
        <v>59</v>
      </c>
      <c r="C12" s="14">
        <v>33</v>
      </c>
      <c r="D12" s="15" t="s">
        <v>51</v>
      </c>
      <c r="E12" s="3">
        <v>11</v>
      </c>
      <c r="F12" s="69">
        <f t="shared" si="0"/>
        <v>10</v>
      </c>
      <c r="G12" s="3">
        <v>6</v>
      </c>
      <c r="H12" s="69">
        <f t="shared" si="1"/>
        <v>19</v>
      </c>
      <c r="I12" s="3">
        <v>9</v>
      </c>
      <c r="J12" s="69">
        <f t="shared" si="2"/>
        <v>13</v>
      </c>
      <c r="K12" s="16">
        <f t="shared" si="3"/>
        <v>42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"/>
      <c r="AA12" s="18"/>
      <c r="AC12" s="19" t="b">
        <f t="shared" si="4"/>
        <v>0</v>
      </c>
      <c r="AD12" s="19" t="str">
        <f t="shared" si="5"/>
        <v>10</v>
      </c>
      <c r="AE12" s="19" t="b">
        <f t="shared" si="6"/>
        <v>0</v>
      </c>
      <c r="AF12" s="19" t="str">
        <f t="shared" si="7"/>
        <v>19</v>
      </c>
      <c r="AG12" s="19" t="b">
        <f t="shared" si="8"/>
        <v>0</v>
      </c>
      <c r="AH12" s="19" t="b">
        <f t="shared" si="9"/>
        <v>0</v>
      </c>
      <c r="AI12" s="19" t="b">
        <f t="shared" si="10"/>
        <v>0</v>
      </c>
      <c r="AJ12" s="19" t="str">
        <f t="shared" si="11"/>
        <v>13</v>
      </c>
      <c r="AK12" s="19" t="b">
        <f t="shared" si="12"/>
        <v>0</v>
      </c>
      <c r="AL12" s="21" t="s">
        <v>36</v>
      </c>
      <c r="AM12" s="21" t="s">
        <v>37</v>
      </c>
    </row>
    <row r="13" spans="1:39" ht="12.75">
      <c r="A13" s="3">
        <v>9</v>
      </c>
      <c r="B13" s="13" t="s">
        <v>23</v>
      </c>
      <c r="C13" s="14">
        <v>5</v>
      </c>
      <c r="D13" s="15" t="s">
        <v>14</v>
      </c>
      <c r="E13" s="3">
        <v>9</v>
      </c>
      <c r="F13" s="69">
        <f t="shared" si="0"/>
        <v>13</v>
      </c>
      <c r="G13" s="3">
        <v>11</v>
      </c>
      <c r="H13" s="69">
        <f t="shared" si="1"/>
        <v>10</v>
      </c>
      <c r="I13" s="3">
        <v>7</v>
      </c>
      <c r="J13" s="69">
        <f t="shared" si="2"/>
        <v>17</v>
      </c>
      <c r="K13" s="16">
        <f t="shared" si="3"/>
        <v>40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"/>
      <c r="AA13" s="18"/>
      <c r="AC13" s="19" t="b">
        <f t="shared" si="4"/>
        <v>0</v>
      </c>
      <c r="AD13" s="19" t="str">
        <f t="shared" si="5"/>
        <v>13</v>
      </c>
      <c r="AE13" s="19" t="b">
        <f t="shared" si="6"/>
        <v>0</v>
      </c>
      <c r="AF13" s="19" t="b">
        <f t="shared" si="7"/>
        <v>0</v>
      </c>
      <c r="AG13" s="19" t="str">
        <f t="shared" si="8"/>
        <v>10</v>
      </c>
      <c r="AH13" s="19" t="b">
        <f t="shared" si="9"/>
        <v>0</v>
      </c>
      <c r="AI13" s="19" t="str">
        <f t="shared" si="10"/>
        <v>17</v>
      </c>
      <c r="AJ13" s="19" t="b">
        <f t="shared" si="11"/>
        <v>0</v>
      </c>
      <c r="AK13" s="19" t="b">
        <f t="shared" si="12"/>
        <v>0</v>
      </c>
      <c r="AL13" s="21" t="s">
        <v>39</v>
      </c>
      <c r="AM13" s="21" t="s">
        <v>37</v>
      </c>
    </row>
    <row r="14" spans="1:39" ht="12.75">
      <c r="A14" s="3">
        <v>10</v>
      </c>
      <c r="B14" s="25" t="s">
        <v>131</v>
      </c>
      <c r="C14" s="3">
        <v>79</v>
      </c>
      <c r="D14" s="3" t="s">
        <v>78</v>
      </c>
      <c r="E14" s="9">
        <v>7</v>
      </c>
      <c r="F14" s="69">
        <f>VALUE(AC14+AD14+AE14)</f>
        <v>17</v>
      </c>
      <c r="G14" s="3">
        <v>18</v>
      </c>
      <c r="H14" s="69">
        <f>VALUE(AF14+AG14+AH14)</f>
        <v>3</v>
      </c>
      <c r="I14" s="3">
        <v>6</v>
      </c>
      <c r="J14" s="69">
        <f>VALUE(AI14+AJ14+AK14)</f>
        <v>19</v>
      </c>
      <c r="K14" s="16">
        <f>SUM(F14+H14+J14)</f>
        <v>39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"/>
      <c r="AA14" s="18"/>
      <c r="AC14" s="19" t="str">
        <f t="shared" si="4"/>
        <v>17</v>
      </c>
      <c r="AD14" s="19" t="b">
        <f t="shared" si="5"/>
        <v>0</v>
      </c>
      <c r="AE14" s="19" t="b">
        <f t="shared" si="6"/>
        <v>0</v>
      </c>
      <c r="AF14" s="19" t="b">
        <f t="shared" si="7"/>
        <v>0</v>
      </c>
      <c r="AG14" s="19" t="b">
        <f t="shared" si="8"/>
        <v>0</v>
      </c>
      <c r="AH14" s="19" t="str">
        <f t="shared" si="9"/>
        <v>3</v>
      </c>
      <c r="AI14" s="19" t="str">
        <f t="shared" si="10"/>
        <v>19</v>
      </c>
      <c r="AJ14" s="19" t="b">
        <f t="shared" si="11"/>
        <v>0</v>
      </c>
      <c r="AK14" s="19" t="b">
        <f t="shared" si="12"/>
        <v>0</v>
      </c>
      <c r="AL14" s="21" t="s">
        <v>41</v>
      </c>
      <c r="AM14" s="21" t="s">
        <v>37</v>
      </c>
    </row>
    <row r="15" spans="1:39" ht="12.75">
      <c r="A15" s="3">
        <v>11</v>
      </c>
      <c r="B15" s="25" t="s">
        <v>108</v>
      </c>
      <c r="C15" s="3">
        <v>78</v>
      </c>
      <c r="D15" s="3" t="s">
        <v>78</v>
      </c>
      <c r="E15" s="3">
        <v>6</v>
      </c>
      <c r="F15" s="69">
        <f>VALUE(AC15+AD15+AE15)</f>
        <v>19</v>
      </c>
      <c r="G15" s="3">
        <v>8</v>
      </c>
      <c r="H15" s="69">
        <f>VALUE(AF15+AG15+AH15)</f>
        <v>15</v>
      </c>
      <c r="I15" s="3">
        <v>21</v>
      </c>
      <c r="J15" s="69">
        <f>VALUE(AI15+AJ15+AK15)</f>
        <v>0</v>
      </c>
      <c r="K15" s="16">
        <f>SUM(F15+H15+J15)</f>
        <v>34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"/>
      <c r="AA15" s="18"/>
      <c r="AC15" s="19" t="str">
        <f t="shared" si="4"/>
        <v>19</v>
      </c>
      <c r="AD15" s="19" t="b">
        <f t="shared" si="5"/>
        <v>0</v>
      </c>
      <c r="AE15" s="19" t="b">
        <f t="shared" si="6"/>
        <v>0</v>
      </c>
      <c r="AF15" s="19" t="str">
        <f t="shared" si="7"/>
        <v>15</v>
      </c>
      <c r="AG15" s="19" t="b">
        <f t="shared" si="8"/>
        <v>0</v>
      </c>
      <c r="AH15" s="19" t="b">
        <f t="shared" si="9"/>
        <v>0</v>
      </c>
      <c r="AI15" s="19" t="b">
        <f t="shared" si="10"/>
        <v>0</v>
      </c>
      <c r="AJ15" s="19" t="b">
        <f t="shared" si="11"/>
        <v>0</v>
      </c>
      <c r="AK15" s="19" t="str">
        <f t="shared" si="12"/>
        <v>0</v>
      </c>
      <c r="AL15" s="22" t="s">
        <v>44</v>
      </c>
      <c r="AM15" s="22" t="s">
        <v>37</v>
      </c>
    </row>
    <row r="16" spans="1:37" ht="12.75">
      <c r="A16" s="3">
        <v>12</v>
      </c>
      <c r="B16" s="13" t="s">
        <v>113</v>
      </c>
      <c r="C16" s="73">
        <v>24</v>
      </c>
      <c r="D16" s="75" t="s">
        <v>43</v>
      </c>
      <c r="E16" s="3">
        <v>12</v>
      </c>
      <c r="F16" s="69">
        <f t="shared" si="0"/>
        <v>9</v>
      </c>
      <c r="G16" s="3">
        <v>10</v>
      </c>
      <c r="H16" s="69">
        <f t="shared" si="1"/>
        <v>11</v>
      </c>
      <c r="I16" s="3">
        <v>12</v>
      </c>
      <c r="J16" s="69">
        <f t="shared" si="2"/>
        <v>9</v>
      </c>
      <c r="K16" s="16">
        <f t="shared" si="3"/>
        <v>29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"/>
      <c r="AA16" s="18"/>
      <c r="AC16" s="19" t="b">
        <f t="shared" si="4"/>
        <v>0</v>
      </c>
      <c r="AD16" s="19" t="str">
        <f t="shared" si="5"/>
        <v>9</v>
      </c>
      <c r="AE16" s="19" t="b">
        <f t="shared" si="6"/>
        <v>0</v>
      </c>
      <c r="AF16" s="19" t="b">
        <f t="shared" si="7"/>
        <v>0</v>
      </c>
      <c r="AG16" s="19" t="str">
        <f t="shared" si="8"/>
        <v>11</v>
      </c>
      <c r="AH16" s="19" t="b">
        <f t="shared" si="9"/>
        <v>0</v>
      </c>
      <c r="AI16" s="19" t="b">
        <f t="shared" si="10"/>
        <v>0</v>
      </c>
      <c r="AJ16" s="19" t="str">
        <f t="shared" si="11"/>
        <v>9</v>
      </c>
      <c r="AK16" s="19" t="b">
        <f t="shared" si="12"/>
        <v>0</v>
      </c>
    </row>
    <row r="17" spans="1:38" ht="12.75">
      <c r="A17" s="3">
        <v>13</v>
      </c>
      <c r="B17" s="13" t="s">
        <v>54</v>
      </c>
      <c r="C17" s="73">
        <v>31</v>
      </c>
      <c r="D17" s="75" t="s">
        <v>51</v>
      </c>
      <c r="E17" s="3">
        <v>8</v>
      </c>
      <c r="F17" s="69">
        <f t="shared" si="0"/>
        <v>15</v>
      </c>
      <c r="G17" s="3">
        <v>16</v>
      </c>
      <c r="H17" s="69">
        <f t="shared" si="1"/>
        <v>5</v>
      </c>
      <c r="I17" s="3">
        <v>14</v>
      </c>
      <c r="J17" s="69">
        <f t="shared" si="2"/>
        <v>7</v>
      </c>
      <c r="K17" s="16">
        <f t="shared" si="3"/>
        <v>27</v>
      </c>
      <c r="L17" s="17"/>
      <c r="M17" s="17"/>
      <c r="N17" s="23"/>
      <c r="O17" s="17"/>
      <c r="P17" s="17"/>
      <c r="Q17" s="17"/>
      <c r="R17" s="23"/>
      <c r="S17" s="17"/>
      <c r="T17" s="17"/>
      <c r="U17" s="17"/>
      <c r="V17" s="23"/>
      <c r="W17" s="17"/>
      <c r="X17" s="17"/>
      <c r="Y17" s="17"/>
      <c r="Z17" s="6"/>
      <c r="AA17" s="18"/>
      <c r="AC17" s="19" t="str">
        <f t="shared" si="4"/>
        <v>15</v>
      </c>
      <c r="AD17" s="19" t="b">
        <f t="shared" si="5"/>
        <v>0</v>
      </c>
      <c r="AE17" s="19" t="b">
        <f t="shared" si="6"/>
        <v>0</v>
      </c>
      <c r="AF17" s="19" t="b">
        <f t="shared" si="7"/>
        <v>0</v>
      </c>
      <c r="AG17" s="19" t="str">
        <f t="shared" si="8"/>
        <v>5</v>
      </c>
      <c r="AH17" s="19" t="b">
        <f t="shared" si="9"/>
        <v>0</v>
      </c>
      <c r="AI17" s="19" t="b">
        <f t="shared" si="10"/>
        <v>0</v>
      </c>
      <c r="AJ17" s="19" t="str">
        <f t="shared" si="11"/>
        <v>7</v>
      </c>
      <c r="AK17" s="19" t="b">
        <f t="shared" si="12"/>
        <v>0</v>
      </c>
      <c r="AL17" t="s">
        <v>47</v>
      </c>
    </row>
    <row r="18" spans="1:38" ht="12.75">
      <c r="A18" s="3">
        <v>14</v>
      </c>
      <c r="B18" s="13" t="s">
        <v>17</v>
      </c>
      <c r="C18" s="73">
        <v>2</v>
      </c>
      <c r="D18" s="75" t="s">
        <v>14</v>
      </c>
      <c r="E18" s="3">
        <v>2</v>
      </c>
      <c r="F18" s="69">
        <f>VALUE(AC18+AD18+AE18)</f>
        <v>27</v>
      </c>
      <c r="G18" s="3">
        <v>25</v>
      </c>
      <c r="H18" s="69">
        <f>VALUE(AF18+AG18+AH18)</f>
        <v>0</v>
      </c>
      <c r="I18" s="94">
        <v>25</v>
      </c>
      <c r="J18" s="69">
        <f>VALUE(AI18+AJ18+AK18)</f>
        <v>0</v>
      </c>
      <c r="K18" s="16">
        <f t="shared" si="3"/>
        <v>27</v>
      </c>
      <c r="L18" s="17"/>
      <c r="M18" s="17"/>
      <c r="N18" s="23"/>
      <c r="O18" s="17"/>
      <c r="P18" s="17"/>
      <c r="Q18" s="17"/>
      <c r="R18" s="23"/>
      <c r="S18" s="17"/>
      <c r="T18" s="17"/>
      <c r="U18" s="17"/>
      <c r="V18" s="23"/>
      <c r="W18" s="17"/>
      <c r="X18" s="17"/>
      <c r="Y18" s="17"/>
      <c r="Z18" s="6"/>
      <c r="AA18" s="18"/>
      <c r="AC18" s="19" t="str">
        <f t="shared" si="4"/>
        <v>27</v>
      </c>
      <c r="AD18" s="19" t="b">
        <f t="shared" si="5"/>
        <v>0</v>
      </c>
      <c r="AE18" s="19" t="b">
        <f t="shared" si="6"/>
        <v>0</v>
      </c>
      <c r="AF18" s="19" t="b">
        <f t="shared" si="7"/>
        <v>0</v>
      </c>
      <c r="AG18" s="19" t="b">
        <f t="shared" si="8"/>
        <v>0</v>
      </c>
      <c r="AH18" s="19" t="str">
        <f t="shared" si="9"/>
        <v>0</v>
      </c>
      <c r="AI18" s="19" t="b">
        <f t="shared" si="10"/>
        <v>0</v>
      </c>
      <c r="AJ18" s="19" t="b">
        <f t="shared" si="11"/>
        <v>0</v>
      </c>
      <c r="AK18" s="19" t="str">
        <f t="shared" si="12"/>
        <v>0</v>
      </c>
      <c r="AL18" t="s">
        <v>49</v>
      </c>
    </row>
    <row r="19" spans="1:39" ht="12.75">
      <c r="A19" s="3">
        <v>15</v>
      </c>
      <c r="B19" s="72" t="s">
        <v>42</v>
      </c>
      <c r="C19" s="74">
        <v>23</v>
      </c>
      <c r="D19" s="75" t="s">
        <v>43</v>
      </c>
      <c r="E19" s="3">
        <v>15</v>
      </c>
      <c r="F19" s="69">
        <f t="shared" si="0"/>
        <v>6</v>
      </c>
      <c r="G19" s="3">
        <v>13</v>
      </c>
      <c r="H19" s="69">
        <f t="shared" si="1"/>
        <v>8</v>
      </c>
      <c r="I19" s="3">
        <v>11</v>
      </c>
      <c r="J19" s="69">
        <f t="shared" si="2"/>
        <v>10</v>
      </c>
      <c r="K19" s="16">
        <f t="shared" si="3"/>
        <v>24</v>
      </c>
      <c r="L19" s="17"/>
      <c r="M19" s="17"/>
      <c r="N19" s="23"/>
      <c r="O19" s="17"/>
      <c r="P19" s="17"/>
      <c r="Q19" s="17"/>
      <c r="R19" s="23"/>
      <c r="S19" s="17"/>
      <c r="T19" s="17"/>
      <c r="U19" s="17"/>
      <c r="V19" s="23"/>
      <c r="W19" s="17"/>
      <c r="X19" s="17"/>
      <c r="Y19" s="17"/>
      <c r="Z19" s="6"/>
      <c r="AA19" s="18"/>
      <c r="AC19" s="19" t="b">
        <f t="shared" si="4"/>
        <v>0</v>
      </c>
      <c r="AD19" s="19" t="str">
        <f t="shared" si="5"/>
        <v>6</v>
      </c>
      <c r="AE19" s="19" t="b">
        <f t="shared" si="6"/>
        <v>0</v>
      </c>
      <c r="AF19" s="19" t="b">
        <f>IF(G19=1,"30",IF(G19=2,"27",IF(G19=3,"25",IF(G19=4,"23",IF(G19=5,"21",IF(G19=6,"19",IF(G19=7,"17",IF(G19=8,"15"))))))))</f>
        <v>0</v>
      </c>
      <c r="AG19" s="19" t="str">
        <f>IF(G19=9,"13",IF(G19=10,"11",IF(G19=11,"10",IF(G19=12,"9",IF(G19=13,"8",IF(G19=14,"7",IF(G19=15,"6",IF(G19=16,"5"))))))))</f>
        <v>8</v>
      </c>
      <c r="AH19" s="19" t="b">
        <f>IF(G19=17,"4",IF(G19=18,"3",IF(G19=19,"2",IF(G19=20,"1",IF(G19&gt;=20,"0")))))</f>
        <v>0</v>
      </c>
      <c r="AI19" s="19" t="b">
        <f t="shared" si="10"/>
        <v>0</v>
      </c>
      <c r="AJ19" s="19" t="str">
        <f t="shared" si="11"/>
        <v>10</v>
      </c>
      <c r="AK19" s="19" t="b">
        <f t="shared" si="12"/>
        <v>0</v>
      </c>
      <c r="AL19" t="s">
        <v>52</v>
      </c>
      <c r="AM19" t="s">
        <v>53</v>
      </c>
    </row>
    <row r="20" spans="1:39" ht="12.75">
      <c r="A20" s="3">
        <v>16</v>
      </c>
      <c r="B20" s="28" t="s">
        <v>72</v>
      </c>
      <c r="C20" s="29">
        <v>47</v>
      </c>
      <c r="D20" s="26" t="s">
        <v>62</v>
      </c>
      <c r="E20" s="3">
        <v>13</v>
      </c>
      <c r="F20" s="69">
        <f t="shared" si="0"/>
        <v>8</v>
      </c>
      <c r="G20" s="3">
        <v>14</v>
      </c>
      <c r="H20" s="69">
        <f t="shared" si="1"/>
        <v>7</v>
      </c>
      <c r="I20" s="3">
        <v>15</v>
      </c>
      <c r="J20" s="69">
        <f t="shared" si="2"/>
        <v>6</v>
      </c>
      <c r="K20" s="16">
        <f t="shared" si="3"/>
        <v>21</v>
      </c>
      <c r="L20" s="17"/>
      <c r="M20" s="17"/>
      <c r="N20" s="23"/>
      <c r="O20" s="17"/>
      <c r="P20" s="17"/>
      <c r="Q20" s="17"/>
      <c r="R20" s="23"/>
      <c r="S20" s="17"/>
      <c r="T20" s="17"/>
      <c r="U20" s="17"/>
      <c r="V20" s="23"/>
      <c r="W20" s="17"/>
      <c r="X20" s="17"/>
      <c r="Y20" s="17"/>
      <c r="Z20" s="6"/>
      <c r="AA20" s="18"/>
      <c r="AC20" s="19" t="b">
        <f t="shared" si="4"/>
        <v>0</v>
      </c>
      <c r="AD20" s="19" t="str">
        <f t="shared" si="5"/>
        <v>8</v>
      </c>
      <c r="AE20" s="19" t="b">
        <f t="shared" si="6"/>
        <v>0</v>
      </c>
      <c r="AF20" s="19" t="b">
        <f t="shared" si="7"/>
        <v>0</v>
      </c>
      <c r="AG20" s="19" t="str">
        <f t="shared" si="8"/>
        <v>7</v>
      </c>
      <c r="AH20" s="19" t="b">
        <f t="shared" si="9"/>
        <v>0</v>
      </c>
      <c r="AI20" s="19" t="b">
        <f t="shared" si="10"/>
        <v>0</v>
      </c>
      <c r="AJ20" s="19" t="str">
        <f t="shared" si="11"/>
        <v>6</v>
      </c>
      <c r="AK20" s="19" t="b">
        <f t="shared" si="12"/>
        <v>0</v>
      </c>
      <c r="AL20" t="s">
        <v>55</v>
      </c>
      <c r="AM20" t="s">
        <v>56</v>
      </c>
    </row>
    <row r="21" spans="1:39" ht="12.75">
      <c r="A21" s="3">
        <v>17</v>
      </c>
      <c r="B21" s="72" t="s">
        <v>38</v>
      </c>
      <c r="C21" s="74">
        <v>15</v>
      </c>
      <c r="D21" s="75" t="s">
        <v>31</v>
      </c>
      <c r="E21" s="3">
        <v>18</v>
      </c>
      <c r="F21" s="69">
        <f t="shared" si="0"/>
        <v>3</v>
      </c>
      <c r="G21" s="3">
        <v>15</v>
      </c>
      <c r="H21" s="69">
        <f t="shared" si="1"/>
        <v>6</v>
      </c>
      <c r="I21" s="3">
        <v>13</v>
      </c>
      <c r="J21" s="69">
        <f t="shared" si="2"/>
        <v>8</v>
      </c>
      <c r="K21" s="16">
        <f t="shared" si="3"/>
        <v>17</v>
      </c>
      <c r="L21" s="17"/>
      <c r="M21" s="17"/>
      <c r="N21" s="23"/>
      <c r="O21" s="17"/>
      <c r="P21" s="17"/>
      <c r="Q21" s="17"/>
      <c r="R21" s="23"/>
      <c r="S21" s="17"/>
      <c r="T21" s="17"/>
      <c r="U21" s="17"/>
      <c r="V21" s="23"/>
      <c r="W21" s="17"/>
      <c r="X21" s="17"/>
      <c r="Y21" s="17"/>
      <c r="Z21" s="6"/>
      <c r="AA21" s="18"/>
      <c r="AC21" s="19" t="b">
        <f t="shared" si="4"/>
        <v>0</v>
      </c>
      <c r="AD21" s="19" t="b">
        <f t="shared" si="5"/>
        <v>0</v>
      </c>
      <c r="AE21" s="19" t="str">
        <f t="shared" si="6"/>
        <v>3</v>
      </c>
      <c r="AF21" s="19" t="b">
        <f t="shared" si="7"/>
        <v>0</v>
      </c>
      <c r="AG21" s="19" t="str">
        <f t="shared" si="8"/>
        <v>6</v>
      </c>
      <c r="AH21" s="19" t="b">
        <f t="shared" si="9"/>
        <v>0</v>
      </c>
      <c r="AI21" s="19" t="b">
        <f t="shared" si="10"/>
        <v>0</v>
      </c>
      <c r="AJ21" s="19" t="str">
        <f t="shared" si="11"/>
        <v>8</v>
      </c>
      <c r="AK21" s="19" t="b">
        <f t="shared" si="12"/>
        <v>0</v>
      </c>
      <c r="AM21" s="24" t="s">
        <v>58</v>
      </c>
    </row>
    <row r="22" spans="1:39" ht="12.75">
      <c r="A22" s="3">
        <v>18</v>
      </c>
      <c r="B22" s="13" t="s">
        <v>20</v>
      </c>
      <c r="C22" s="73">
        <v>4</v>
      </c>
      <c r="D22" s="75" t="s">
        <v>14</v>
      </c>
      <c r="E22" s="3">
        <v>10</v>
      </c>
      <c r="F22" s="69">
        <f t="shared" si="0"/>
        <v>11</v>
      </c>
      <c r="G22" s="3">
        <v>20</v>
      </c>
      <c r="H22" s="69">
        <f t="shared" si="1"/>
        <v>1</v>
      </c>
      <c r="I22" s="3">
        <v>17</v>
      </c>
      <c r="J22" s="69">
        <f t="shared" si="2"/>
        <v>4</v>
      </c>
      <c r="K22" s="16">
        <f t="shared" si="3"/>
        <v>16</v>
      </c>
      <c r="L22" s="17"/>
      <c r="M22" s="17"/>
      <c r="N22" s="23"/>
      <c r="O22" s="17"/>
      <c r="P22" s="17"/>
      <c r="Q22" s="17"/>
      <c r="R22" s="23"/>
      <c r="S22" s="17"/>
      <c r="T22" s="17"/>
      <c r="U22" s="17"/>
      <c r="V22" s="23"/>
      <c r="W22" s="17"/>
      <c r="X22" s="17"/>
      <c r="Y22" s="17"/>
      <c r="Z22" s="6"/>
      <c r="AA22" s="18"/>
      <c r="AC22" s="19" t="b">
        <f t="shared" si="4"/>
        <v>0</v>
      </c>
      <c r="AD22" s="19" t="str">
        <f t="shared" si="5"/>
        <v>11</v>
      </c>
      <c r="AE22" s="19" t="b">
        <f t="shared" si="6"/>
        <v>0</v>
      </c>
      <c r="AF22" s="19" t="b">
        <f t="shared" si="7"/>
        <v>0</v>
      </c>
      <c r="AG22" s="19" t="b">
        <f t="shared" si="8"/>
        <v>0</v>
      </c>
      <c r="AH22" s="19" t="str">
        <f t="shared" si="9"/>
        <v>1</v>
      </c>
      <c r="AI22" s="19" t="b">
        <f t="shared" si="10"/>
        <v>0</v>
      </c>
      <c r="AJ22" s="19" t="b">
        <f t="shared" si="11"/>
        <v>0</v>
      </c>
      <c r="AK22" s="19" t="str">
        <f t="shared" si="12"/>
        <v>4</v>
      </c>
      <c r="AM22" s="24" t="s">
        <v>60</v>
      </c>
    </row>
    <row r="23" spans="1:38" ht="12.75">
      <c r="A23" s="3">
        <v>19</v>
      </c>
      <c r="B23" s="34" t="s">
        <v>120</v>
      </c>
      <c r="C23" s="3">
        <v>26</v>
      </c>
      <c r="D23" s="75" t="s">
        <v>43</v>
      </c>
      <c r="E23" s="3">
        <v>16</v>
      </c>
      <c r="F23" s="69">
        <f t="shared" si="0"/>
        <v>5</v>
      </c>
      <c r="G23" s="3">
        <v>12</v>
      </c>
      <c r="H23" s="69">
        <f t="shared" si="1"/>
        <v>9</v>
      </c>
      <c r="I23" s="3">
        <v>23</v>
      </c>
      <c r="J23" s="69">
        <f t="shared" si="2"/>
        <v>0</v>
      </c>
      <c r="K23" s="16">
        <f t="shared" si="3"/>
        <v>14</v>
      </c>
      <c r="L23" s="17"/>
      <c r="M23" s="17"/>
      <c r="N23" s="23"/>
      <c r="O23" s="17"/>
      <c r="P23" s="17"/>
      <c r="Q23" s="17"/>
      <c r="R23" s="23"/>
      <c r="S23" s="17"/>
      <c r="T23" s="17"/>
      <c r="U23" s="17"/>
      <c r="V23" s="23"/>
      <c r="W23" s="17"/>
      <c r="X23" s="17"/>
      <c r="Y23" s="17"/>
      <c r="Z23" s="6"/>
      <c r="AA23" s="18"/>
      <c r="AC23" s="19" t="b">
        <f t="shared" si="4"/>
        <v>0</v>
      </c>
      <c r="AD23" s="19" t="str">
        <f t="shared" si="5"/>
        <v>5</v>
      </c>
      <c r="AE23" s="19" t="b">
        <f t="shared" si="6"/>
        <v>0</v>
      </c>
      <c r="AF23" s="19" t="b">
        <f t="shared" si="7"/>
        <v>0</v>
      </c>
      <c r="AG23" s="19" t="str">
        <f t="shared" si="8"/>
        <v>9</v>
      </c>
      <c r="AH23" s="19" t="b">
        <f t="shared" si="9"/>
        <v>0</v>
      </c>
      <c r="AI23" s="19" t="b">
        <f t="shared" si="10"/>
        <v>0</v>
      </c>
      <c r="AJ23" s="19" t="b">
        <f t="shared" si="11"/>
        <v>0</v>
      </c>
      <c r="AK23" s="19" t="str">
        <f t="shared" si="12"/>
        <v>0</v>
      </c>
      <c r="AL23" t="s">
        <v>63</v>
      </c>
    </row>
    <row r="24" spans="1:38" ht="12.75">
      <c r="A24" s="3">
        <v>20</v>
      </c>
      <c r="B24" s="13" t="s">
        <v>27</v>
      </c>
      <c r="C24" s="14">
        <v>6</v>
      </c>
      <c r="D24" s="75" t="s">
        <v>14</v>
      </c>
      <c r="E24" s="3">
        <v>23</v>
      </c>
      <c r="F24" s="69">
        <f t="shared" si="0"/>
        <v>0</v>
      </c>
      <c r="G24" s="3">
        <v>17</v>
      </c>
      <c r="H24" s="69">
        <f t="shared" si="1"/>
        <v>4</v>
      </c>
      <c r="I24" s="3">
        <v>16</v>
      </c>
      <c r="J24" s="69">
        <f t="shared" si="2"/>
        <v>5</v>
      </c>
      <c r="K24" s="16">
        <f t="shared" si="3"/>
        <v>9</v>
      </c>
      <c r="L24" s="17"/>
      <c r="M24" s="17"/>
      <c r="N24" s="23"/>
      <c r="O24" s="17"/>
      <c r="P24" s="17"/>
      <c r="Q24" s="17"/>
      <c r="R24" s="23"/>
      <c r="S24" s="17"/>
      <c r="T24" s="17"/>
      <c r="U24" s="17"/>
      <c r="V24" s="23"/>
      <c r="W24" s="17"/>
      <c r="X24" s="17"/>
      <c r="Y24" s="17"/>
      <c r="Z24" s="6"/>
      <c r="AA24" s="18"/>
      <c r="AC24" s="19" t="b">
        <f t="shared" si="4"/>
        <v>0</v>
      </c>
      <c r="AD24" s="19" t="b">
        <f t="shared" si="5"/>
        <v>0</v>
      </c>
      <c r="AE24" s="19" t="str">
        <f t="shared" si="6"/>
        <v>0</v>
      </c>
      <c r="AF24" s="19" t="b">
        <f t="shared" si="7"/>
        <v>0</v>
      </c>
      <c r="AG24" s="19" t="b">
        <f t="shared" si="8"/>
        <v>0</v>
      </c>
      <c r="AH24" s="19" t="str">
        <f t="shared" si="9"/>
        <v>4</v>
      </c>
      <c r="AI24" s="19" t="b">
        <f t="shared" si="10"/>
        <v>0</v>
      </c>
      <c r="AJ24" s="19" t="str">
        <f t="shared" si="11"/>
        <v>5</v>
      </c>
      <c r="AK24" s="19" t="b">
        <f t="shared" si="12"/>
        <v>0</v>
      </c>
      <c r="AL24" t="s">
        <v>65</v>
      </c>
    </row>
    <row r="25" spans="1:38" ht="12.75">
      <c r="A25" s="3">
        <v>21</v>
      </c>
      <c r="B25" s="25" t="s">
        <v>81</v>
      </c>
      <c r="C25" s="3">
        <v>77</v>
      </c>
      <c r="D25" s="3" t="s">
        <v>78</v>
      </c>
      <c r="E25" s="3">
        <v>17</v>
      </c>
      <c r="F25" s="69">
        <f>VALUE(AC25+AD25+AE25)</f>
        <v>4</v>
      </c>
      <c r="G25" s="3">
        <v>19</v>
      </c>
      <c r="H25" s="69">
        <f>VALUE(AF25+AG25+AH25)</f>
        <v>2</v>
      </c>
      <c r="I25" s="3">
        <v>18</v>
      </c>
      <c r="J25" s="69">
        <f>VALUE(AI25+AJ25+AK25)</f>
        <v>3</v>
      </c>
      <c r="K25" s="16">
        <f>SUM(F25+H25+J25)</f>
        <v>9</v>
      </c>
      <c r="L25" s="17"/>
      <c r="M25" s="17"/>
      <c r="N25" s="23"/>
      <c r="O25" s="17"/>
      <c r="P25" s="17"/>
      <c r="Q25" s="17"/>
      <c r="R25" s="23"/>
      <c r="S25" s="17"/>
      <c r="T25" s="17"/>
      <c r="U25" s="17"/>
      <c r="V25" s="23"/>
      <c r="W25" s="17"/>
      <c r="X25" s="17"/>
      <c r="Y25" s="17"/>
      <c r="Z25" s="6"/>
      <c r="AA25" s="18"/>
      <c r="AC25" s="19" t="b">
        <f aca="true" t="shared" si="13" ref="AC25:AC32">IF(E25=1,"30",IF(E25=2,"27",IF(E25=3,"25",IF(E25=4,"23",IF(E25=5,"21",IF(E25=6,"19",IF(E25=7,"17",IF(E25=8,"15"))))))))</f>
        <v>0</v>
      </c>
      <c r="AD25" s="19" t="b">
        <f aca="true" t="shared" si="14" ref="AD25:AD32">IF(E25=9,"13",IF(E25=10,"11",IF(E25=11,"10",IF(E25=12,"9",IF(E25=13,"8",IF(E25=14,"7",IF(E25=15,"6",IF(E25=16,"5"))))))))</f>
        <v>0</v>
      </c>
      <c r="AE25" s="19" t="str">
        <f aca="true" t="shared" si="15" ref="AE25:AE32">IF(E25=17,"4",IF(E25=18,"3",IF(E25=19,"2",IF(E25=20,"1",IF(E25&gt;=20,"0")))))</f>
        <v>4</v>
      </c>
      <c r="AF25" s="19" t="b">
        <f aca="true" t="shared" si="16" ref="AF25:AF32">IF(G25=1,"30",IF(G25=2,"27",IF(G25=3,"25",IF(G25=4,"23",IF(G25=5,"21",IF(G25=6,"19",IF(G25=7,"17",IF(G25=8,"15"))))))))</f>
        <v>0</v>
      </c>
      <c r="AG25" s="19" t="b">
        <f aca="true" t="shared" si="17" ref="AG25:AG32">IF(G25=9,"13",IF(G25=10,"11",IF(G25=11,"10",IF(G25=12,"9",IF(G25=13,"8",IF(G25=14,"7",IF(G25=15,"6",IF(G25=16,"5"))))))))</f>
        <v>0</v>
      </c>
      <c r="AH25" s="19" t="str">
        <f aca="true" t="shared" si="18" ref="AH25:AH32">IF(G25=17,"4",IF(G25=18,"3",IF(G25=19,"2",IF(G25=20,"1",IF(G25&gt;=20,"0")))))</f>
        <v>2</v>
      </c>
      <c r="AI25" s="19" t="b">
        <f aca="true" t="shared" si="19" ref="AI25:AI32">IF(I25=1,"30",IF(I25=2,"27",IF(I25=3,"25",IF(I25=4,"23",IF(I25=5,"21",IF(I25=6,"19",IF(I25=7,"17",IF(I25=8,"15"))))))))</f>
        <v>0</v>
      </c>
      <c r="AJ25" s="19" t="b">
        <f aca="true" t="shared" si="20" ref="AJ25:AJ32">IF(I25=9,"13",IF(I25=10,"11",IF(I25=11,"10",IF(I25=12,"9",IF(I25=13,"8",IF(I25=14,"7",IF(I25=15,"6",IF(I25=16,"5"))))))))</f>
        <v>0</v>
      </c>
      <c r="AK25" s="19" t="str">
        <f aca="true" t="shared" si="21" ref="AK25:AK32">IF(I25=17,"4",IF(I25=18,"3",IF(I25=19,"2",IF(I25=20,"1",IF(I25&gt;=20,"0")))))</f>
        <v>3</v>
      </c>
      <c r="AL25" t="s">
        <v>67</v>
      </c>
    </row>
    <row r="26" spans="1:39" ht="12.75">
      <c r="A26" s="3">
        <v>22</v>
      </c>
      <c r="B26" s="25" t="s">
        <v>132</v>
      </c>
      <c r="C26" s="3">
        <v>71</v>
      </c>
      <c r="D26" s="3" t="s">
        <v>78</v>
      </c>
      <c r="E26" s="3">
        <v>20</v>
      </c>
      <c r="F26" s="69">
        <f>VALUE(AC26+AD26+AE26)</f>
        <v>1</v>
      </c>
      <c r="G26" s="3">
        <v>21</v>
      </c>
      <c r="H26" s="69">
        <f>VALUE(AF26+AG26+AH26)</f>
        <v>0</v>
      </c>
      <c r="I26" s="3">
        <v>19</v>
      </c>
      <c r="J26" s="69">
        <f>VALUE(AI26+AJ26+AK26)</f>
        <v>2</v>
      </c>
      <c r="K26" s="16">
        <f>SUM(F26+H26+J26)</f>
        <v>3</v>
      </c>
      <c r="L26" s="17"/>
      <c r="M26" s="17"/>
      <c r="N26" s="23"/>
      <c r="O26" s="17"/>
      <c r="P26" s="17"/>
      <c r="Q26" s="17"/>
      <c r="R26" s="23"/>
      <c r="S26" s="17"/>
      <c r="T26" s="17"/>
      <c r="U26" s="17"/>
      <c r="V26" s="23"/>
      <c r="W26" s="17"/>
      <c r="X26" s="17"/>
      <c r="Y26" s="17"/>
      <c r="Z26" s="6"/>
      <c r="AA26" s="18"/>
      <c r="AC26" s="19" t="b">
        <f t="shared" si="13"/>
        <v>0</v>
      </c>
      <c r="AD26" s="19" t="b">
        <f t="shared" si="14"/>
        <v>0</v>
      </c>
      <c r="AE26" s="19" t="str">
        <f t="shared" si="15"/>
        <v>1</v>
      </c>
      <c r="AF26" s="19" t="b">
        <f t="shared" si="16"/>
        <v>0</v>
      </c>
      <c r="AG26" s="19" t="b">
        <f t="shared" si="17"/>
        <v>0</v>
      </c>
      <c r="AH26" s="19" t="str">
        <f t="shared" si="18"/>
        <v>0</v>
      </c>
      <c r="AI26" s="19" t="b">
        <f t="shared" si="19"/>
        <v>0</v>
      </c>
      <c r="AJ26" s="19" t="b">
        <f t="shared" si="20"/>
        <v>0</v>
      </c>
      <c r="AK26" s="19" t="str">
        <f t="shared" si="21"/>
        <v>2</v>
      </c>
      <c r="AL26" s="27" t="s">
        <v>69</v>
      </c>
      <c r="AM26" t="s">
        <v>41</v>
      </c>
    </row>
    <row r="27" spans="1:37" ht="12.75">
      <c r="A27" s="3">
        <v>23</v>
      </c>
      <c r="B27" s="13" t="s">
        <v>30</v>
      </c>
      <c r="C27" s="14">
        <v>10</v>
      </c>
      <c r="D27" s="75" t="s">
        <v>31</v>
      </c>
      <c r="E27" s="3">
        <v>19</v>
      </c>
      <c r="F27" s="69">
        <f t="shared" si="0"/>
        <v>2</v>
      </c>
      <c r="G27" s="94">
        <v>26</v>
      </c>
      <c r="H27" s="69">
        <f t="shared" si="1"/>
        <v>0</v>
      </c>
      <c r="I27" s="94">
        <v>26</v>
      </c>
      <c r="J27" s="69">
        <f t="shared" si="2"/>
        <v>0</v>
      </c>
      <c r="K27" s="16">
        <f t="shared" si="3"/>
        <v>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C27" s="19" t="b">
        <f t="shared" si="13"/>
        <v>0</v>
      </c>
      <c r="AD27" s="19" t="b">
        <f t="shared" si="14"/>
        <v>0</v>
      </c>
      <c r="AE27" s="19" t="str">
        <f t="shared" si="15"/>
        <v>2</v>
      </c>
      <c r="AF27" s="19" t="b">
        <f t="shared" si="16"/>
        <v>0</v>
      </c>
      <c r="AG27" s="19" t="b">
        <f t="shared" si="17"/>
        <v>0</v>
      </c>
      <c r="AH27" s="19" t="str">
        <f t="shared" si="18"/>
        <v>0</v>
      </c>
      <c r="AI27" s="19" t="b">
        <f t="shared" si="19"/>
        <v>0</v>
      </c>
      <c r="AJ27" s="19" t="b">
        <f t="shared" si="20"/>
        <v>0</v>
      </c>
      <c r="AK27" s="19" t="str">
        <f t="shared" si="21"/>
        <v>0</v>
      </c>
    </row>
    <row r="28" spans="1:38" ht="12.75">
      <c r="A28" s="3">
        <v>24</v>
      </c>
      <c r="B28" s="34" t="s">
        <v>115</v>
      </c>
      <c r="C28" s="3">
        <v>29</v>
      </c>
      <c r="D28" s="26" t="s">
        <v>43</v>
      </c>
      <c r="E28" s="3">
        <v>22</v>
      </c>
      <c r="F28" s="69">
        <f t="shared" si="0"/>
        <v>0</v>
      </c>
      <c r="G28" s="3">
        <v>22</v>
      </c>
      <c r="H28" s="69">
        <f t="shared" si="1"/>
        <v>0</v>
      </c>
      <c r="I28" s="3">
        <v>20</v>
      </c>
      <c r="J28" s="69">
        <f t="shared" si="2"/>
        <v>1</v>
      </c>
      <c r="K28" s="16">
        <f t="shared" si="3"/>
        <v>1</v>
      </c>
      <c r="L28" s="17"/>
      <c r="M28" s="17"/>
      <c r="N28" s="23"/>
      <c r="O28" s="17"/>
      <c r="P28" s="17"/>
      <c r="Q28" s="17"/>
      <c r="R28" s="23"/>
      <c r="S28" s="17"/>
      <c r="T28" s="17"/>
      <c r="U28" s="17"/>
      <c r="V28" s="23"/>
      <c r="W28" s="17"/>
      <c r="X28" s="17"/>
      <c r="Y28" s="17"/>
      <c r="Z28" s="6"/>
      <c r="AA28" s="18"/>
      <c r="AC28" s="19" t="b">
        <f t="shared" si="13"/>
        <v>0</v>
      </c>
      <c r="AD28" s="19" t="b">
        <f t="shared" si="14"/>
        <v>0</v>
      </c>
      <c r="AE28" s="19" t="str">
        <f t="shared" si="15"/>
        <v>0</v>
      </c>
      <c r="AF28" s="19" t="b">
        <f t="shared" si="16"/>
        <v>0</v>
      </c>
      <c r="AG28" s="19" t="b">
        <f t="shared" si="17"/>
        <v>0</v>
      </c>
      <c r="AH28" s="19" t="str">
        <f t="shared" si="18"/>
        <v>0</v>
      </c>
      <c r="AI28" s="19" t="b">
        <f t="shared" si="19"/>
        <v>0</v>
      </c>
      <c r="AJ28" s="19" t="b">
        <f t="shared" si="20"/>
        <v>0</v>
      </c>
      <c r="AK28" s="19" t="str">
        <f t="shared" si="21"/>
        <v>1</v>
      </c>
      <c r="AL28" t="s">
        <v>71</v>
      </c>
    </row>
    <row r="29" spans="1:39" ht="12.75">
      <c r="A29" s="3">
        <v>25</v>
      </c>
      <c r="B29" s="13" t="s">
        <v>48</v>
      </c>
      <c r="C29" s="14">
        <v>28</v>
      </c>
      <c r="D29" s="75" t="s">
        <v>43</v>
      </c>
      <c r="E29" s="3">
        <v>24</v>
      </c>
      <c r="F29" s="69">
        <f t="shared" si="0"/>
        <v>0</v>
      </c>
      <c r="G29" s="3">
        <v>24</v>
      </c>
      <c r="H29" s="69">
        <f t="shared" si="1"/>
        <v>0</v>
      </c>
      <c r="I29" s="3">
        <v>22</v>
      </c>
      <c r="J29" s="69">
        <f t="shared" si="2"/>
        <v>0</v>
      </c>
      <c r="K29" s="16">
        <f t="shared" si="3"/>
        <v>0</v>
      </c>
      <c r="L29" s="17"/>
      <c r="M29" s="17"/>
      <c r="N29" s="23"/>
      <c r="O29" s="17"/>
      <c r="P29" s="17"/>
      <c r="Q29" s="17"/>
      <c r="R29" s="23"/>
      <c r="S29" s="17"/>
      <c r="T29" s="17"/>
      <c r="U29" s="17"/>
      <c r="V29" s="23"/>
      <c r="W29" s="17"/>
      <c r="X29" s="17"/>
      <c r="Y29" s="17"/>
      <c r="Z29" s="6"/>
      <c r="AA29" s="18"/>
      <c r="AC29" s="19" t="b">
        <f t="shared" si="13"/>
        <v>0</v>
      </c>
      <c r="AD29" s="19" t="b">
        <f t="shared" si="14"/>
        <v>0</v>
      </c>
      <c r="AE29" s="19" t="str">
        <f t="shared" si="15"/>
        <v>0</v>
      </c>
      <c r="AF29" s="19" t="b">
        <f t="shared" si="16"/>
        <v>0</v>
      </c>
      <c r="AG29" s="19" t="b">
        <f t="shared" si="17"/>
        <v>0</v>
      </c>
      <c r="AH29" s="19" t="str">
        <f t="shared" si="18"/>
        <v>0</v>
      </c>
      <c r="AI29" s="19" t="b">
        <f t="shared" si="19"/>
        <v>0</v>
      </c>
      <c r="AJ29" s="19" t="b">
        <f t="shared" si="20"/>
        <v>0</v>
      </c>
      <c r="AK29" s="19" t="str">
        <f t="shared" si="21"/>
        <v>0</v>
      </c>
      <c r="AL29" t="s">
        <v>73</v>
      </c>
      <c r="AM29" t="s">
        <v>74</v>
      </c>
    </row>
    <row r="30" spans="1:38" ht="12.75">
      <c r="A30" s="3">
        <v>26</v>
      </c>
      <c r="B30" s="25" t="s">
        <v>133</v>
      </c>
      <c r="C30" s="3">
        <v>70</v>
      </c>
      <c r="D30" s="26" t="s">
        <v>78</v>
      </c>
      <c r="E30" s="3">
        <v>25</v>
      </c>
      <c r="F30" s="69">
        <f>VALUE(AC30+AD30+AE30)</f>
        <v>0</v>
      </c>
      <c r="G30" s="3">
        <v>23</v>
      </c>
      <c r="H30" s="69">
        <f>VALUE(AF30+AG30+AH30)</f>
        <v>0</v>
      </c>
      <c r="I30" s="3">
        <v>24</v>
      </c>
      <c r="J30" s="69">
        <f>VALUE(AI30+AJ30+AK30)</f>
        <v>0</v>
      </c>
      <c r="K30" s="16">
        <f>SUM(F30+H30+J30)</f>
        <v>0</v>
      </c>
      <c r="L30" s="17"/>
      <c r="M30" s="17"/>
      <c r="N30" s="23"/>
      <c r="O30" s="17"/>
      <c r="P30" s="17"/>
      <c r="Q30" s="17"/>
      <c r="R30" s="23"/>
      <c r="S30" s="17"/>
      <c r="T30" s="17"/>
      <c r="U30" s="17"/>
      <c r="V30" s="23"/>
      <c r="W30" s="17"/>
      <c r="X30" s="17"/>
      <c r="Y30" s="17"/>
      <c r="Z30" s="6"/>
      <c r="AA30" s="18"/>
      <c r="AC30" s="19" t="b">
        <f t="shared" si="13"/>
        <v>0</v>
      </c>
      <c r="AD30" s="19" t="b">
        <f t="shared" si="14"/>
        <v>0</v>
      </c>
      <c r="AE30" s="19" t="str">
        <f t="shared" si="15"/>
        <v>0</v>
      </c>
      <c r="AF30" s="19" t="b">
        <f t="shared" si="16"/>
        <v>0</v>
      </c>
      <c r="AG30" s="19" t="b">
        <f t="shared" si="17"/>
        <v>0</v>
      </c>
      <c r="AH30" s="19" t="str">
        <f t="shared" si="18"/>
        <v>0</v>
      </c>
      <c r="AI30" s="19" t="b">
        <f t="shared" si="19"/>
        <v>0</v>
      </c>
      <c r="AJ30" s="19" t="b">
        <f t="shared" si="20"/>
        <v>0</v>
      </c>
      <c r="AK30" s="19" t="str">
        <f t="shared" si="21"/>
        <v>0</v>
      </c>
      <c r="AL30" t="s">
        <v>76</v>
      </c>
    </row>
    <row r="31" spans="1:42" ht="12.75">
      <c r="A31" s="3">
        <v>27</v>
      </c>
      <c r="B31" s="25" t="s">
        <v>134</v>
      </c>
      <c r="C31" s="3">
        <v>72</v>
      </c>
      <c r="D31" s="26" t="s">
        <v>78</v>
      </c>
      <c r="E31" s="94">
        <v>27</v>
      </c>
      <c r="F31" s="69">
        <f>VALUE(AC31+AD31+AE31)</f>
        <v>0</v>
      </c>
      <c r="G31" s="94">
        <v>27</v>
      </c>
      <c r="H31" s="69">
        <f>VALUE(AF31+AG31+AH31)</f>
        <v>0</v>
      </c>
      <c r="I31" s="94">
        <v>27</v>
      </c>
      <c r="J31" s="69">
        <f>VALUE(AI31+AJ31+AK31)</f>
        <v>0</v>
      </c>
      <c r="K31" s="16">
        <f>SUM(F31+H31+J31)</f>
        <v>0</v>
      </c>
      <c r="L31" s="17"/>
      <c r="M31" s="17"/>
      <c r="N31" s="23"/>
      <c r="O31" s="17"/>
      <c r="P31" s="17"/>
      <c r="Q31" s="17"/>
      <c r="R31" s="23"/>
      <c r="S31" s="17"/>
      <c r="T31" s="17"/>
      <c r="U31" s="17"/>
      <c r="V31" s="23"/>
      <c r="W31" s="17"/>
      <c r="X31" s="17"/>
      <c r="Y31" s="17"/>
      <c r="Z31" s="6"/>
      <c r="AA31" s="18"/>
      <c r="AC31" s="19" t="b">
        <f t="shared" si="13"/>
        <v>0</v>
      </c>
      <c r="AD31" s="19" t="b">
        <f t="shared" si="14"/>
        <v>0</v>
      </c>
      <c r="AE31" s="19" t="str">
        <f t="shared" si="15"/>
        <v>0</v>
      </c>
      <c r="AF31" s="19" t="b">
        <f t="shared" si="16"/>
        <v>0</v>
      </c>
      <c r="AG31" s="19" t="b">
        <f t="shared" si="17"/>
        <v>0</v>
      </c>
      <c r="AH31" s="19" t="str">
        <f t="shared" si="18"/>
        <v>0</v>
      </c>
      <c r="AI31" s="19" t="b">
        <f t="shared" si="19"/>
        <v>0</v>
      </c>
      <c r="AJ31" s="19" t="b">
        <f t="shared" si="20"/>
        <v>0</v>
      </c>
      <c r="AK31" s="19" t="str">
        <f t="shared" si="21"/>
        <v>0</v>
      </c>
      <c r="AL31" s="96" t="s">
        <v>122</v>
      </c>
      <c r="AM31" s="30" t="s">
        <v>104</v>
      </c>
      <c r="AN31" s="30"/>
      <c r="AO31" s="30"/>
      <c r="AP31" s="30"/>
    </row>
    <row r="32" spans="1:42" ht="12.75">
      <c r="A32" s="3">
        <v>28</v>
      </c>
      <c r="B32" s="70"/>
      <c r="C32" s="70"/>
      <c r="D32" s="70"/>
      <c r="E32" s="3"/>
      <c r="F32" s="69">
        <f t="shared" si="0"/>
        <v>0</v>
      </c>
      <c r="G32" s="3"/>
      <c r="H32" s="69">
        <f t="shared" si="1"/>
        <v>0</v>
      </c>
      <c r="I32" s="3"/>
      <c r="J32" s="69">
        <f t="shared" si="2"/>
        <v>0</v>
      </c>
      <c r="K32" s="16">
        <f t="shared" si="3"/>
        <v>0</v>
      </c>
      <c r="L32" s="17"/>
      <c r="M32" s="17"/>
      <c r="N32" s="23"/>
      <c r="O32" s="17"/>
      <c r="P32" s="17"/>
      <c r="Q32" s="17"/>
      <c r="R32" s="23"/>
      <c r="S32" s="17"/>
      <c r="T32" s="17"/>
      <c r="U32" s="17"/>
      <c r="V32" s="23"/>
      <c r="W32" s="17"/>
      <c r="X32" s="17"/>
      <c r="Y32" s="17"/>
      <c r="Z32" s="6"/>
      <c r="AA32" s="18"/>
      <c r="AC32" s="19" t="b">
        <f t="shared" si="13"/>
        <v>0</v>
      </c>
      <c r="AD32" s="19" t="b">
        <f t="shared" si="14"/>
        <v>0</v>
      </c>
      <c r="AE32" s="19" t="b">
        <f t="shared" si="15"/>
        <v>0</v>
      </c>
      <c r="AF32" s="19" t="b">
        <f t="shared" si="16"/>
        <v>0</v>
      </c>
      <c r="AG32" s="19" t="b">
        <f t="shared" si="17"/>
        <v>0</v>
      </c>
      <c r="AH32" s="19" t="b">
        <f t="shared" si="18"/>
        <v>0</v>
      </c>
      <c r="AI32" s="19" t="b">
        <f t="shared" si="19"/>
        <v>0</v>
      </c>
      <c r="AJ32" s="19" t="b">
        <f t="shared" si="20"/>
        <v>0</v>
      </c>
      <c r="AK32" s="19" t="b">
        <f t="shared" si="21"/>
        <v>0</v>
      </c>
      <c r="AM32" s="30"/>
      <c r="AN32" s="30"/>
      <c r="AO32" s="30"/>
      <c r="AP32" s="30"/>
    </row>
    <row r="33" spans="1:42" ht="12.75">
      <c r="A33" s="3">
        <v>29</v>
      </c>
      <c r="B33" s="34"/>
      <c r="C33" s="3"/>
      <c r="D33" s="15"/>
      <c r="E33" s="3"/>
      <c r="F33" s="69">
        <f t="shared" si="0"/>
        <v>0</v>
      </c>
      <c r="G33" s="3"/>
      <c r="H33" s="69">
        <f t="shared" si="1"/>
        <v>0</v>
      </c>
      <c r="I33" s="3"/>
      <c r="J33" s="69">
        <f t="shared" si="2"/>
        <v>0</v>
      </c>
      <c r="K33" s="16">
        <f t="shared" si="3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18"/>
      <c r="AC33" s="19" t="b">
        <f t="shared" si="4"/>
        <v>0</v>
      </c>
      <c r="AD33" s="19" t="b">
        <f t="shared" si="5"/>
        <v>0</v>
      </c>
      <c r="AE33" s="19" t="b">
        <f t="shared" si="6"/>
        <v>0</v>
      </c>
      <c r="AF33" s="19" t="b">
        <f t="shared" si="7"/>
        <v>0</v>
      </c>
      <c r="AG33" s="19" t="b">
        <f t="shared" si="8"/>
        <v>0</v>
      </c>
      <c r="AH33" s="19" t="b">
        <f t="shared" si="9"/>
        <v>0</v>
      </c>
      <c r="AI33" s="19" t="b">
        <f t="shared" si="10"/>
        <v>0</v>
      </c>
      <c r="AJ33" s="19" t="b">
        <f t="shared" si="11"/>
        <v>0</v>
      </c>
      <c r="AK33" s="19" t="b">
        <f t="shared" si="12"/>
        <v>0</v>
      </c>
      <c r="AM33" s="30"/>
      <c r="AN33" s="30"/>
      <c r="AO33" s="30"/>
      <c r="AP33" s="30"/>
    </row>
    <row r="34" spans="1:42" ht="12.75">
      <c r="A34" s="3">
        <v>30</v>
      </c>
      <c r="B34" s="34"/>
      <c r="C34" s="3"/>
      <c r="D34" s="15"/>
      <c r="E34" s="3"/>
      <c r="F34" s="69">
        <f t="shared" si="0"/>
        <v>0</v>
      </c>
      <c r="G34" s="3"/>
      <c r="H34" s="69">
        <f t="shared" si="1"/>
        <v>0</v>
      </c>
      <c r="I34" s="3"/>
      <c r="J34" s="69">
        <f t="shared" si="2"/>
        <v>0</v>
      </c>
      <c r="K34" s="16">
        <f t="shared" si="3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18"/>
      <c r="AC34" s="19" t="b">
        <f t="shared" si="4"/>
        <v>0</v>
      </c>
      <c r="AD34" s="19" t="b">
        <f t="shared" si="5"/>
        <v>0</v>
      </c>
      <c r="AE34" s="19" t="b">
        <f t="shared" si="6"/>
        <v>0</v>
      </c>
      <c r="AF34" s="19" t="b">
        <f t="shared" si="7"/>
        <v>0</v>
      </c>
      <c r="AG34" s="19" t="b">
        <f t="shared" si="8"/>
        <v>0</v>
      </c>
      <c r="AH34" s="19" t="b">
        <f t="shared" si="9"/>
        <v>0</v>
      </c>
      <c r="AI34" s="19" t="b">
        <f t="shared" si="10"/>
        <v>0</v>
      </c>
      <c r="AJ34" s="19" t="b">
        <f t="shared" si="11"/>
        <v>0</v>
      </c>
      <c r="AK34" s="19" t="b">
        <f t="shared" si="12"/>
        <v>0</v>
      </c>
      <c r="AM34" s="30"/>
      <c r="AN34" s="30"/>
      <c r="AO34" s="30"/>
      <c r="AP34" s="30"/>
    </row>
    <row r="35" spans="1:42" ht="12.75">
      <c r="A35" s="3">
        <v>31</v>
      </c>
      <c r="B35" s="70"/>
      <c r="C35" s="70"/>
      <c r="D35" s="70"/>
      <c r="E35" s="3"/>
      <c r="F35" s="69">
        <f t="shared" si="0"/>
        <v>0</v>
      </c>
      <c r="G35" s="3"/>
      <c r="H35" s="69">
        <f t="shared" si="1"/>
        <v>0</v>
      </c>
      <c r="I35" s="3"/>
      <c r="J35" s="69">
        <f t="shared" si="2"/>
        <v>0</v>
      </c>
      <c r="K35" s="16">
        <f t="shared" si="3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18"/>
      <c r="AC35" s="19" t="b">
        <f t="shared" si="4"/>
        <v>0</v>
      </c>
      <c r="AD35" s="19" t="b">
        <f t="shared" si="5"/>
        <v>0</v>
      </c>
      <c r="AE35" s="19" t="b">
        <f t="shared" si="6"/>
        <v>0</v>
      </c>
      <c r="AF35" s="19" t="b">
        <f t="shared" si="7"/>
        <v>0</v>
      </c>
      <c r="AG35" s="19" t="b">
        <f t="shared" si="8"/>
        <v>0</v>
      </c>
      <c r="AH35" s="19" t="b">
        <f t="shared" si="9"/>
        <v>0</v>
      </c>
      <c r="AI35" s="19" t="b">
        <f t="shared" si="10"/>
        <v>0</v>
      </c>
      <c r="AJ35" s="19" t="b">
        <f t="shared" si="11"/>
        <v>0</v>
      </c>
      <c r="AK35" s="19" t="b">
        <f t="shared" si="12"/>
        <v>0</v>
      </c>
      <c r="AM35" s="30"/>
      <c r="AN35" s="30"/>
      <c r="AO35" s="30"/>
      <c r="AP35" s="30"/>
    </row>
    <row r="36" spans="1:42" ht="12.75">
      <c r="A36" s="3">
        <v>32</v>
      </c>
      <c r="B36" s="25"/>
      <c r="C36" s="3"/>
      <c r="D36" s="3"/>
      <c r="E36" s="3"/>
      <c r="F36" s="69">
        <f t="shared" si="0"/>
        <v>0</v>
      </c>
      <c r="G36" s="3"/>
      <c r="H36" s="69">
        <f t="shared" si="1"/>
        <v>0</v>
      </c>
      <c r="I36" s="3"/>
      <c r="J36" s="69">
        <f t="shared" si="2"/>
        <v>0</v>
      </c>
      <c r="K36" s="16">
        <f t="shared" si="3"/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  <c r="AA36" s="18"/>
      <c r="AC36" s="19" t="b">
        <f t="shared" si="4"/>
        <v>0</v>
      </c>
      <c r="AD36" s="19" t="b">
        <f t="shared" si="5"/>
        <v>0</v>
      </c>
      <c r="AE36" s="19" t="b">
        <f t="shared" si="6"/>
        <v>0</v>
      </c>
      <c r="AF36" s="19" t="b">
        <f t="shared" si="7"/>
        <v>0</v>
      </c>
      <c r="AG36" s="19" t="b">
        <f t="shared" si="8"/>
        <v>0</v>
      </c>
      <c r="AH36" s="19" t="b">
        <f t="shared" si="9"/>
        <v>0</v>
      </c>
      <c r="AI36" s="19" t="b">
        <f t="shared" si="10"/>
        <v>0</v>
      </c>
      <c r="AJ36" s="19" t="b">
        <f t="shared" si="11"/>
        <v>0</v>
      </c>
      <c r="AK36" s="19" t="b">
        <f t="shared" si="12"/>
        <v>0</v>
      </c>
      <c r="AM36" s="30"/>
      <c r="AN36" s="30"/>
      <c r="AO36" s="30"/>
      <c r="AP36" s="30"/>
    </row>
    <row r="37" spans="1:42" ht="12.75">
      <c r="A37" s="3">
        <v>33</v>
      </c>
      <c r="B37" s="25"/>
      <c r="C37" s="3"/>
      <c r="D37" s="3"/>
      <c r="E37" s="3"/>
      <c r="F37" s="69">
        <f t="shared" si="0"/>
        <v>0</v>
      </c>
      <c r="G37" s="3"/>
      <c r="H37" s="69">
        <f t="shared" si="1"/>
        <v>0</v>
      </c>
      <c r="I37" s="3"/>
      <c r="J37" s="69">
        <f t="shared" si="2"/>
        <v>0</v>
      </c>
      <c r="K37" s="16">
        <f aca="true" t="shared" si="22" ref="K37:K54">SUM(F37+H37+J37)</f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A37" s="18"/>
      <c r="AC37" s="19" t="b">
        <f t="shared" si="4"/>
        <v>0</v>
      </c>
      <c r="AD37" s="19" t="b">
        <f t="shared" si="5"/>
        <v>0</v>
      </c>
      <c r="AE37" s="19" t="b">
        <f t="shared" si="6"/>
        <v>0</v>
      </c>
      <c r="AF37" s="19" t="b">
        <f t="shared" si="7"/>
        <v>0</v>
      </c>
      <c r="AG37" s="19" t="b">
        <f t="shared" si="8"/>
        <v>0</v>
      </c>
      <c r="AH37" s="19" t="b">
        <f t="shared" si="9"/>
        <v>0</v>
      </c>
      <c r="AI37" s="19" t="b">
        <f t="shared" si="10"/>
        <v>0</v>
      </c>
      <c r="AJ37" s="19" t="b">
        <f t="shared" si="11"/>
        <v>0</v>
      </c>
      <c r="AK37" s="19" t="b">
        <f t="shared" si="12"/>
        <v>0</v>
      </c>
      <c r="AM37" s="30"/>
      <c r="AN37" s="30"/>
      <c r="AO37" s="30"/>
      <c r="AP37" s="30"/>
    </row>
    <row r="38" spans="1:42" ht="12.75">
      <c r="A38" s="3">
        <v>34</v>
      </c>
      <c r="B38" s="25"/>
      <c r="C38" s="3"/>
      <c r="D38" s="3"/>
      <c r="E38" s="3"/>
      <c r="F38" s="69">
        <f t="shared" si="0"/>
        <v>0</v>
      </c>
      <c r="G38" s="3"/>
      <c r="H38" s="69">
        <f t="shared" si="1"/>
        <v>0</v>
      </c>
      <c r="I38" s="3"/>
      <c r="J38" s="69">
        <f t="shared" si="2"/>
        <v>0</v>
      </c>
      <c r="K38" s="16">
        <f t="shared" si="22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18"/>
      <c r="AC38" s="19" t="b">
        <f t="shared" si="4"/>
        <v>0</v>
      </c>
      <c r="AD38" s="19" t="b">
        <f t="shared" si="5"/>
        <v>0</v>
      </c>
      <c r="AE38" s="19" t="b">
        <f t="shared" si="6"/>
        <v>0</v>
      </c>
      <c r="AF38" s="19" t="b">
        <f t="shared" si="7"/>
        <v>0</v>
      </c>
      <c r="AG38" s="19" t="b">
        <f t="shared" si="8"/>
        <v>0</v>
      </c>
      <c r="AH38" s="19" t="b">
        <f t="shared" si="9"/>
        <v>0</v>
      </c>
      <c r="AI38" s="19" t="b">
        <f t="shared" si="10"/>
        <v>0</v>
      </c>
      <c r="AJ38" s="19" t="b">
        <f t="shared" si="11"/>
        <v>0</v>
      </c>
      <c r="AK38" s="19" t="b">
        <f t="shared" si="12"/>
        <v>0</v>
      </c>
      <c r="AM38" s="30"/>
      <c r="AN38" s="30"/>
      <c r="AO38" s="30"/>
      <c r="AP38" s="30"/>
    </row>
    <row r="39" spans="1:42" ht="12.75">
      <c r="A39" s="3">
        <v>35</v>
      </c>
      <c r="B39" s="25"/>
      <c r="C39" s="3"/>
      <c r="D39" s="3"/>
      <c r="E39" s="3"/>
      <c r="F39" s="69">
        <f t="shared" si="0"/>
        <v>0</v>
      </c>
      <c r="G39" s="3"/>
      <c r="H39" s="69">
        <f t="shared" si="1"/>
        <v>0</v>
      </c>
      <c r="I39" s="3"/>
      <c r="J39" s="69">
        <f t="shared" si="2"/>
        <v>0</v>
      </c>
      <c r="K39" s="16">
        <f t="shared" si="22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  <c r="AA39" s="18"/>
      <c r="AC39" s="19" t="b">
        <f t="shared" si="4"/>
        <v>0</v>
      </c>
      <c r="AD39" s="19" t="b">
        <f t="shared" si="5"/>
        <v>0</v>
      </c>
      <c r="AE39" s="19" t="b">
        <f t="shared" si="6"/>
        <v>0</v>
      </c>
      <c r="AF39" s="19" t="b">
        <f t="shared" si="7"/>
        <v>0</v>
      </c>
      <c r="AG39" s="19" t="b">
        <f t="shared" si="8"/>
        <v>0</v>
      </c>
      <c r="AH39" s="19" t="b">
        <f t="shared" si="9"/>
        <v>0</v>
      </c>
      <c r="AI39" s="19" t="b">
        <f t="shared" si="10"/>
        <v>0</v>
      </c>
      <c r="AJ39" s="19" t="b">
        <f t="shared" si="11"/>
        <v>0</v>
      </c>
      <c r="AK39" s="19" t="b">
        <f t="shared" si="12"/>
        <v>0</v>
      </c>
      <c r="AM39" s="30"/>
      <c r="AN39" s="30"/>
      <c r="AO39" s="30"/>
      <c r="AP39" s="30"/>
    </row>
    <row r="40" spans="1:42" ht="12.75">
      <c r="A40" s="3">
        <v>36</v>
      </c>
      <c r="B40" s="70"/>
      <c r="C40" s="70"/>
      <c r="D40" s="70"/>
      <c r="E40" s="3"/>
      <c r="F40" s="69">
        <f t="shared" si="0"/>
        <v>0</v>
      </c>
      <c r="G40" s="3"/>
      <c r="H40" s="69">
        <f t="shared" si="1"/>
        <v>0</v>
      </c>
      <c r="I40" s="3"/>
      <c r="J40" s="69">
        <f t="shared" si="2"/>
        <v>0</v>
      </c>
      <c r="K40" s="16">
        <f t="shared" si="22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  <c r="AA40" s="18"/>
      <c r="AC40" s="19" t="b">
        <f t="shared" si="4"/>
        <v>0</v>
      </c>
      <c r="AD40" s="19" t="b">
        <f t="shared" si="5"/>
        <v>0</v>
      </c>
      <c r="AE40" s="19" t="b">
        <f t="shared" si="6"/>
        <v>0</v>
      </c>
      <c r="AF40" s="19" t="b">
        <f t="shared" si="7"/>
        <v>0</v>
      </c>
      <c r="AG40" s="19" t="b">
        <f t="shared" si="8"/>
        <v>0</v>
      </c>
      <c r="AH40" s="19" t="b">
        <f t="shared" si="9"/>
        <v>0</v>
      </c>
      <c r="AI40" s="19" t="b">
        <f t="shared" si="10"/>
        <v>0</v>
      </c>
      <c r="AJ40" s="19" t="b">
        <f t="shared" si="11"/>
        <v>0</v>
      </c>
      <c r="AK40" s="19" t="b">
        <f t="shared" si="12"/>
        <v>0</v>
      </c>
      <c r="AM40" s="30"/>
      <c r="AN40" s="30"/>
      <c r="AO40" s="30"/>
      <c r="AP40" s="30"/>
    </row>
    <row r="41" spans="1:42" ht="12.75">
      <c r="A41" s="3">
        <v>37</v>
      </c>
      <c r="B41" s="70"/>
      <c r="C41" s="70"/>
      <c r="D41" s="70"/>
      <c r="E41" s="3"/>
      <c r="F41" s="69">
        <f t="shared" si="0"/>
        <v>0</v>
      </c>
      <c r="G41" s="3"/>
      <c r="H41" s="69">
        <f t="shared" si="1"/>
        <v>0</v>
      </c>
      <c r="I41" s="3"/>
      <c r="J41" s="69">
        <f t="shared" si="2"/>
        <v>0</v>
      </c>
      <c r="K41" s="16">
        <f t="shared" si="22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  <c r="AA41" s="18"/>
      <c r="AC41" s="19" t="b">
        <f t="shared" si="4"/>
        <v>0</v>
      </c>
      <c r="AD41" s="19" t="b">
        <f t="shared" si="5"/>
        <v>0</v>
      </c>
      <c r="AE41" s="19" t="b">
        <f t="shared" si="6"/>
        <v>0</v>
      </c>
      <c r="AF41" s="19" t="b">
        <f t="shared" si="7"/>
        <v>0</v>
      </c>
      <c r="AG41" s="19" t="b">
        <f t="shared" si="8"/>
        <v>0</v>
      </c>
      <c r="AH41" s="19" t="b">
        <f t="shared" si="9"/>
        <v>0</v>
      </c>
      <c r="AI41" s="19" t="b">
        <f t="shared" si="10"/>
        <v>0</v>
      </c>
      <c r="AJ41" s="19" t="b">
        <f t="shared" si="11"/>
        <v>0</v>
      </c>
      <c r="AK41" s="19" t="b">
        <f t="shared" si="12"/>
        <v>0</v>
      </c>
      <c r="AM41" s="30"/>
      <c r="AN41" s="30"/>
      <c r="AO41" s="30"/>
      <c r="AP41" s="30"/>
    </row>
    <row r="42" spans="1:42" ht="12.75">
      <c r="A42" s="3">
        <v>38</v>
      </c>
      <c r="B42" s="25"/>
      <c r="C42" s="3"/>
      <c r="D42" s="3"/>
      <c r="E42" s="3"/>
      <c r="F42" s="69">
        <f t="shared" si="0"/>
        <v>0</v>
      </c>
      <c r="G42" s="3"/>
      <c r="H42" s="69">
        <f t="shared" si="1"/>
        <v>0</v>
      </c>
      <c r="I42" s="3"/>
      <c r="J42" s="69">
        <f t="shared" si="2"/>
        <v>0</v>
      </c>
      <c r="K42" s="16">
        <f t="shared" si="22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18"/>
      <c r="AC42" s="19" t="b">
        <f t="shared" si="4"/>
        <v>0</v>
      </c>
      <c r="AD42" s="19" t="b">
        <f t="shared" si="5"/>
        <v>0</v>
      </c>
      <c r="AE42" s="19" t="b">
        <f t="shared" si="6"/>
        <v>0</v>
      </c>
      <c r="AF42" s="19" t="b">
        <f t="shared" si="7"/>
        <v>0</v>
      </c>
      <c r="AG42" s="19" t="b">
        <f t="shared" si="8"/>
        <v>0</v>
      </c>
      <c r="AH42" s="19" t="b">
        <f t="shared" si="9"/>
        <v>0</v>
      </c>
      <c r="AI42" s="19" t="b">
        <f t="shared" si="10"/>
        <v>0</v>
      </c>
      <c r="AJ42" s="19" t="b">
        <f t="shared" si="11"/>
        <v>0</v>
      </c>
      <c r="AK42" s="19" t="b">
        <f t="shared" si="12"/>
        <v>0</v>
      </c>
      <c r="AM42" s="30"/>
      <c r="AN42" s="30"/>
      <c r="AO42" s="30"/>
      <c r="AP42" s="30"/>
    </row>
    <row r="43" spans="1:42" ht="12.75">
      <c r="A43" s="3">
        <v>39</v>
      </c>
      <c r="B43" s="25"/>
      <c r="C43" s="3"/>
      <c r="D43" s="3"/>
      <c r="E43" s="3"/>
      <c r="F43" s="69">
        <f t="shared" si="0"/>
        <v>0</v>
      </c>
      <c r="G43" s="3"/>
      <c r="H43" s="69">
        <f t="shared" si="1"/>
        <v>0</v>
      </c>
      <c r="I43" s="3"/>
      <c r="J43" s="69">
        <f t="shared" si="2"/>
        <v>0</v>
      </c>
      <c r="K43" s="16">
        <f t="shared" si="22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18"/>
      <c r="AC43" s="19" t="b">
        <f t="shared" si="4"/>
        <v>0</v>
      </c>
      <c r="AD43" s="19" t="b">
        <f t="shared" si="5"/>
        <v>0</v>
      </c>
      <c r="AE43" s="19" t="b">
        <f t="shared" si="6"/>
        <v>0</v>
      </c>
      <c r="AF43" s="19" t="b">
        <f t="shared" si="7"/>
        <v>0</v>
      </c>
      <c r="AG43" s="19" t="b">
        <f t="shared" si="8"/>
        <v>0</v>
      </c>
      <c r="AH43" s="19" t="b">
        <f t="shared" si="9"/>
        <v>0</v>
      </c>
      <c r="AI43" s="19" t="b">
        <f t="shared" si="10"/>
        <v>0</v>
      </c>
      <c r="AJ43" s="19" t="b">
        <f t="shared" si="11"/>
        <v>0</v>
      </c>
      <c r="AK43" s="19" t="b">
        <f t="shared" si="12"/>
        <v>0</v>
      </c>
      <c r="AM43" s="30"/>
      <c r="AN43" s="35"/>
      <c r="AO43" s="30"/>
      <c r="AP43" s="30"/>
    </row>
    <row r="44" spans="1:42" ht="12.75">
      <c r="A44" s="3">
        <v>40</v>
      </c>
      <c r="B44" s="25"/>
      <c r="C44" s="3"/>
      <c r="D44" s="3"/>
      <c r="E44" s="3"/>
      <c r="F44" s="69">
        <f t="shared" si="0"/>
        <v>0</v>
      </c>
      <c r="G44" s="3"/>
      <c r="H44" s="69">
        <f t="shared" si="1"/>
        <v>0</v>
      </c>
      <c r="I44" s="3"/>
      <c r="J44" s="69">
        <f t="shared" si="2"/>
        <v>0</v>
      </c>
      <c r="K44" s="16">
        <f t="shared" si="22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18"/>
      <c r="AC44" s="19" t="b">
        <f t="shared" si="4"/>
        <v>0</v>
      </c>
      <c r="AD44" s="19" t="b">
        <f t="shared" si="5"/>
        <v>0</v>
      </c>
      <c r="AE44" s="19" t="b">
        <f t="shared" si="6"/>
        <v>0</v>
      </c>
      <c r="AF44" s="19" t="b">
        <f t="shared" si="7"/>
        <v>0</v>
      </c>
      <c r="AG44" s="19" t="b">
        <f t="shared" si="8"/>
        <v>0</v>
      </c>
      <c r="AH44" s="19" t="b">
        <f t="shared" si="9"/>
        <v>0</v>
      </c>
      <c r="AI44" s="19" t="b">
        <f t="shared" si="10"/>
        <v>0</v>
      </c>
      <c r="AJ44" s="19" t="b">
        <f t="shared" si="11"/>
        <v>0</v>
      </c>
      <c r="AK44" s="19" t="b">
        <f t="shared" si="12"/>
        <v>0</v>
      </c>
      <c r="AM44" s="30"/>
      <c r="AN44" s="35"/>
      <c r="AO44" s="30"/>
      <c r="AP44" s="30"/>
    </row>
    <row r="45" spans="1:42" ht="12.75">
      <c r="A45" s="3">
        <v>41</v>
      </c>
      <c r="B45" s="70"/>
      <c r="C45" s="70"/>
      <c r="D45" s="70"/>
      <c r="E45" s="3"/>
      <c r="F45" s="69">
        <f t="shared" si="0"/>
        <v>0</v>
      </c>
      <c r="G45" s="3"/>
      <c r="H45" s="69">
        <f t="shared" si="1"/>
        <v>0</v>
      </c>
      <c r="I45" s="3"/>
      <c r="J45" s="69">
        <f t="shared" si="2"/>
        <v>0</v>
      </c>
      <c r="K45" s="16">
        <f t="shared" si="22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18"/>
      <c r="AC45" s="19" t="b">
        <f t="shared" si="4"/>
        <v>0</v>
      </c>
      <c r="AD45" s="19" t="b">
        <f t="shared" si="5"/>
        <v>0</v>
      </c>
      <c r="AE45" s="19" t="b">
        <f t="shared" si="6"/>
        <v>0</v>
      </c>
      <c r="AF45" s="19" t="b">
        <f t="shared" si="7"/>
        <v>0</v>
      </c>
      <c r="AG45" s="19" t="b">
        <f t="shared" si="8"/>
        <v>0</v>
      </c>
      <c r="AH45" s="19" t="b">
        <f t="shared" si="9"/>
        <v>0</v>
      </c>
      <c r="AI45" s="19" t="b">
        <f t="shared" si="10"/>
        <v>0</v>
      </c>
      <c r="AJ45" s="19" t="b">
        <f t="shared" si="11"/>
        <v>0</v>
      </c>
      <c r="AK45" s="19" t="b">
        <f t="shared" si="12"/>
        <v>0</v>
      </c>
      <c r="AM45" s="30"/>
      <c r="AN45" s="30"/>
      <c r="AO45" s="30"/>
      <c r="AP45" s="30"/>
    </row>
    <row r="46" spans="1:42" ht="12.75">
      <c r="A46" s="3">
        <v>42</v>
      </c>
      <c r="B46" s="70"/>
      <c r="C46" s="70"/>
      <c r="D46" s="70"/>
      <c r="E46" s="3"/>
      <c r="F46" s="69">
        <f t="shared" si="0"/>
        <v>0</v>
      </c>
      <c r="G46" s="3"/>
      <c r="H46" s="69">
        <f t="shared" si="1"/>
        <v>0</v>
      </c>
      <c r="I46" s="3"/>
      <c r="J46" s="69">
        <f t="shared" si="2"/>
        <v>0</v>
      </c>
      <c r="K46" s="16">
        <f t="shared" si="22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18"/>
      <c r="AC46" s="19" t="b">
        <f t="shared" si="4"/>
        <v>0</v>
      </c>
      <c r="AD46" s="19" t="b">
        <f t="shared" si="5"/>
        <v>0</v>
      </c>
      <c r="AE46" s="19" t="b">
        <f t="shared" si="6"/>
        <v>0</v>
      </c>
      <c r="AF46" s="19" t="b">
        <f t="shared" si="7"/>
        <v>0</v>
      </c>
      <c r="AG46" s="19" t="b">
        <f t="shared" si="8"/>
        <v>0</v>
      </c>
      <c r="AH46" s="19" t="b">
        <f t="shared" si="9"/>
        <v>0</v>
      </c>
      <c r="AI46" s="19" t="b">
        <f t="shared" si="10"/>
        <v>0</v>
      </c>
      <c r="AJ46" s="19" t="b">
        <f t="shared" si="11"/>
        <v>0</v>
      </c>
      <c r="AK46" s="19" t="b">
        <f t="shared" si="12"/>
        <v>0</v>
      </c>
      <c r="AM46" s="30"/>
      <c r="AN46" s="30"/>
      <c r="AO46" s="30"/>
      <c r="AP46" s="30"/>
    </row>
    <row r="47" spans="1:42" ht="12.75">
      <c r="A47" s="3">
        <v>43</v>
      </c>
      <c r="B47" s="70"/>
      <c r="C47" s="70"/>
      <c r="D47" s="70"/>
      <c r="E47" s="3"/>
      <c r="F47" s="69">
        <f t="shared" si="0"/>
        <v>0</v>
      </c>
      <c r="G47" s="3"/>
      <c r="H47" s="69">
        <f t="shared" si="1"/>
        <v>0</v>
      </c>
      <c r="I47" s="3"/>
      <c r="J47" s="69">
        <f t="shared" si="2"/>
        <v>0</v>
      </c>
      <c r="K47" s="16">
        <f t="shared" si="22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18"/>
      <c r="AC47" s="19" t="b">
        <f t="shared" si="4"/>
        <v>0</v>
      </c>
      <c r="AD47" s="19" t="b">
        <f t="shared" si="5"/>
        <v>0</v>
      </c>
      <c r="AE47" s="19" t="b">
        <f t="shared" si="6"/>
        <v>0</v>
      </c>
      <c r="AF47" s="19" t="b">
        <f t="shared" si="7"/>
        <v>0</v>
      </c>
      <c r="AG47" s="19" t="b">
        <f t="shared" si="8"/>
        <v>0</v>
      </c>
      <c r="AH47" s="19" t="b">
        <f t="shared" si="9"/>
        <v>0</v>
      </c>
      <c r="AI47" s="19" t="b">
        <f t="shared" si="10"/>
        <v>0</v>
      </c>
      <c r="AJ47" s="19" t="b">
        <f t="shared" si="11"/>
        <v>0</v>
      </c>
      <c r="AK47" s="19" t="b">
        <f t="shared" si="12"/>
        <v>0</v>
      </c>
      <c r="AM47" s="30"/>
      <c r="AN47" s="30"/>
      <c r="AO47" s="30"/>
      <c r="AP47" s="30"/>
    </row>
    <row r="48" spans="1:42" ht="12.75">
      <c r="A48" s="3">
        <v>44</v>
      </c>
      <c r="B48" s="70"/>
      <c r="C48" s="70"/>
      <c r="D48" s="70"/>
      <c r="E48" s="3"/>
      <c r="F48" s="69">
        <f t="shared" si="0"/>
        <v>0</v>
      </c>
      <c r="G48" s="3"/>
      <c r="H48" s="69">
        <f t="shared" si="1"/>
        <v>0</v>
      </c>
      <c r="I48" s="3"/>
      <c r="J48" s="69">
        <f t="shared" si="2"/>
        <v>0</v>
      </c>
      <c r="K48" s="16">
        <f t="shared" si="22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A48" s="18"/>
      <c r="AC48" s="19" t="b">
        <f t="shared" si="4"/>
        <v>0</v>
      </c>
      <c r="AD48" s="19" t="b">
        <f t="shared" si="5"/>
        <v>0</v>
      </c>
      <c r="AE48" s="19" t="b">
        <f t="shared" si="6"/>
        <v>0</v>
      </c>
      <c r="AF48" s="19" t="b">
        <f t="shared" si="7"/>
        <v>0</v>
      </c>
      <c r="AG48" s="19" t="b">
        <f t="shared" si="8"/>
        <v>0</v>
      </c>
      <c r="AH48" s="19" t="b">
        <f t="shared" si="9"/>
        <v>0</v>
      </c>
      <c r="AI48" s="19" t="b">
        <f t="shared" si="10"/>
        <v>0</v>
      </c>
      <c r="AJ48" s="19" t="b">
        <f t="shared" si="11"/>
        <v>0</v>
      </c>
      <c r="AK48" s="19" t="b">
        <f t="shared" si="12"/>
        <v>0</v>
      </c>
      <c r="AM48" s="36"/>
      <c r="AN48" s="30"/>
      <c r="AO48" s="30"/>
      <c r="AP48" s="30"/>
    </row>
    <row r="49" spans="1:42" ht="12.75">
      <c r="A49" s="3">
        <v>45</v>
      </c>
      <c r="B49" s="70"/>
      <c r="C49" s="70"/>
      <c r="D49" s="70"/>
      <c r="E49" s="3"/>
      <c r="F49" s="69">
        <f t="shared" si="0"/>
        <v>0</v>
      </c>
      <c r="G49" s="3"/>
      <c r="H49" s="69">
        <f t="shared" si="1"/>
        <v>0</v>
      </c>
      <c r="I49" s="3"/>
      <c r="J49" s="69">
        <f t="shared" si="2"/>
        <v>0</v>
      </c>
      <c r="K49" s="16">
        <f t="shared" si="22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A49" s="18"/>
      <c r="AC49" s="19" t="b">
        <f t="shared" si="4"/>
        <v>0</v>
      </c>
      <c r="AD49" s="19" t="b">
        <f t="shared" si="5"/>
        <v>0</v>
      </c>
      <c r="AE49" s="19" t="b">
        <f t="shared" si="6"/>
        <v>0</v>
      </c>
      <c r="AF49" s="19" t="b">
        <f t="shared" si="7"/>
        <v>0</v>
      </c>
      <c r="AG49" s="19" t="b">
        <f t="shared" si="8"/>
        <v>0</v>
      </c>
      <c r="AH49" s="19" t="b">
        <f t="shared" si="9"/>
        <v>0</v>
      </c>
      <c r="AI49" s="19" t="b">
        <f t="shared" si="10"/>
        <v>0</v>
      </c>
      <c r="AJ49" s="19" t="b">
        <f t="shared" si="11"/>
        <v>0</v>
      </c>
      <c r="AK49" s="19" t="b">
        <f t="shared" si="12"/>
        <v>0</v>
      </c>
      <c r="AM49" s="30"/>
      <c r="AN49" s="30"/>
      <c r="AO49" s="30"/>
      <c r="AP49" s="30"/>
    </row>
    <row r="50" spans="1:42" ht="12.75">
      <c r="A50" s="3">
        <v>46</v>
      </c>
      <c r="B50" s="70"/>
      <c r="C50" s="70"/>
      <c r="D50" s="70"/>
      <c r="E50" s="3"/>
      <c r="F50" s="69">
        <f t="shared" si="0"/>
        <v>0</v>
      </c>
      <c r="G50" s="3"/>
      <c r="H50" s="69">
        <f t="shared" si="1"/>
        <v>0</v>
      </c>
      <c r="I50" s="3"/>
      <c r="J50" s="69">
        <f t="shared" si="2"/>
        <v>0</v>
      </c>
      <c r="K50" s="16">
        <f t="shared" si="22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3"/>
      <c r="AA50" s="18"/>
      <c r="AC50" s="19" t="b">
        <f t="shared" si="4"/>
        <v>0</v>
      </c>
      <c r="AD50" s="19" t="b">
        <f t="shared" si="5"/>
        <v>0</v>
      </c>
      <c r="AE50" s="19" t="b">
        <f t="shared" si="6"/>
        <v>0</v>
      </c>
      <c r="AF50" s="19" t="b">
        <f t="shared" si="7"/>
        <v>0</v>
      </c>
      <c r="AG50" s="19" t="b">
        <f t="shared" si="8"/>
        <v>0</v>
      </c>
      <c r="AH50" s="19" t="b">
        <f t="shared" si="9"/>
        <v>0</v>
      </c>
      <c r="AI50" s="19" t="b">
        <f t="shared" si="10"/>
        <v>0</v>
      </c>
      <c r="AJ50" s="19" t="b">
        <f t="shared" si="11"/>
        <v>0</v>
      </c>
      <c r="AK50" s="19" t="b">
        <f t="shared" si="12"/>
        <v>0</v>
      </c>
      <c r="AM50" s="30"/>
      <c r="AN50" s="30"/>
      <c r="AO50" s="30"/>
      <c r="AP50" s="30"/>
    </row>
    <row r="51" spans="1:42" ht="12.75">
      <c r="A51" s="3">
        <v>47</v>
      </c>
      <c r="B51" s="70"/>
      <c r="C51" s="70"/>
      <c r="D51" s="70"/>
      <c r="E51" s="3"/>
      <c r="F51" s="69">
        <f t="shared" si="0"/>
        <v>0</v>
      </c>
      <c r="G51" s="3"/>
      <c r="H51" s="69">
        <f t="shared" si="1"/>
        <v>0</v>
      </c>
      <c r="I51" s="3"/>
      <c r="J51" s="69">
        <f t="shared" si="2"/>
        <v>0</v>
      </c>
      <c r="K51" s="16">
        <f t="shared" si="22"/>
        <v>0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18"/>
      <c r="AC51" s="19" t="b">
        <f t="shared" si="4"/>
        <v>0</v>
      </c>
      <c r="AD51" s="19" t="b">
        <f t="shared" si="5"/>
        <v>0</v>
      </c>
      <c r="AE51" s="19" t="b">
        <f t="shared" si="6"/>
        <v>0</v>
      </c>
      <c r="AF51" s="19" t="b">
        <f t="shared" si="7"/>
        <v>0</v>
      </c>
      <c r="AG51" s="19" t="b">
        <f t="shared" si="8"/>
        <v>0</v>
      </c>
      <c r="AH51" s="19" t="b">
        <f t="shared" si="9"/>
        <v>0</v>
      </c>
      <c r="AI51" s="19" t="b">
        <f t="shared" si="10"/>
        <v>0</v>
      </c>
      <c r="AJ51" s="19" t="b">
        <f t="shared" si="11"/>
        <v>0</v>
      </c>
      <c r="AK51" s="19" t="b">
        <f t="shared" si="12"/>
        <v>0</v>
      </c>
      <c r="AM51" s="30"/>
      <c r="AN51" s="30"/>
      <c r="AO51" s="30"/>
      <c r="AP51" s="30"/>
    </row>
    <row r="52" spans="1:42" ht="12.75">
      <c r="A52" s="3">
        <v>48</v>
      </c>
      <c r="B52" s="34"/>
      <c r="C52" s="3"/>
      <c r="D52" s="3"/>
      <c r="E52" s="3"/>
      <c r="F52" s="69">
        <f t="shared" si="0"/>
        <v>0</v>
      </c>
      <c r="G52" s="3"/>
      <c r="H52" s="69">
        <f t="shared" si="1"/>
        <v>0</v>
      </c>
      <c r="I52" s="3"/>
      <c r="J52" s="69">
        <f t="shared" si="2"/>
        <v>0</v>
      </c>
      <c r="K52" s="16">
        <f t="shared" si="22"/>
        <v>0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18"/>
      <c r="AC52" s="19" t="b">
        <f t="shared" si="4"/>
        <v>0</v>
      </c>
      <c r="AD52" s="19" t="b">
        <f t="shared" si="5"/>
        <v>0</v>
      </c>
      <c r="AE52" s="19" t="b">
        <f t="shared" si="6"/>
        <v>0</v>
      </c>
      <c r="AF52" s="19" t="b">
        <f t="shared" si="7"/>
        <v>0</v>
      </c>
      <c r="AG52" s="19" t="b">
        <f t="shared" si="8"/>
        <v>0</v>
      </c>
      <c r="AH52" s="19" t="b">
        <f t="shared" si="9"/>
        <v>0</v>
      </c>
      <c r="AI52" s="19" t="b">
        <f t="shared" si="10"/>
        <v>0</v>
      </c>
      <c r="AJ52" s="19" t="b">
        <f t="shared" si="11"/>
        <v>0</v>
      </c>
      <c r="AK52" s="19" t="b">
        <f t="shared" si="12"/>
        <v>0</v>
      </c>
      <c r="AM52" s="30"/>
      <c r="AN52" s="30"/>
      <c r="AO52" s="30"/>
      <c r="AP52" s="30"/>
    </row>
    <row r="53" spans="1:37" ht="12.75">
      <c r="A53" s="3">
        <v>49</v>
      </c>
      <c r="B53" s="34"/>
      <c r="C53" s="3"/>
      <c r="D53" s="3"/>
      <c r="E53" s="3"/>
      <c r="F53" s="69">
        <f t="shared" si="0"/>
        <v>0</v>
      </c>
      <c r="G53" s="3"/>
      <c r="H53" s="69">
        <f t="shared" si="1"/>
        <v>0</v>
      </c>
      <c r="I53" s="3"/>
      <c r="J53" s="69">
        <f t="shared" si="2"/>
        <v>0</v>
      </c>
      <c r="K53" s="16">
        <f t="shared" si="22"/>
        <v>0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18"/>
      <c r="AC53" s="19" t="b">
        <f t="shared" si="4"/>
        <v>0</v>
      </c>
      <c r="AD53" s="19" t="b">
        <f t="shared" si="5"/>
        <v>0</v>
      </c>
      <c r="AE53" s="19" t="b">
        <f t="shared" si="6"/>
        <v>0</v>
      </c>
      <c r="AF53" s="19" t="b">
        <f t="shared" si="7"/>
        <v>0</v>
      </c>
      <c r="AG53" s="19" t="b">
        <f t="shared" si="8"/>
        <v>0</v>
      </c>
      <c r="AH53" s="19" t="b">
        <f t="shared" si="9"/>
        <v>0</v>
      </c>
      <c r="AI53" s="19" t="b">
        <f t="shared" si="10"/>
        <v>0</v>
      </c>
      <c r="AJ53" s="19" t="b">
        <f t="shared" si="11"/>
        <v>0</v>
      </c>
      <c r="AK53" s="19" t="b">
        <f t="shared" si="12"/>
        <v>0</v>
      </c>
    </row>
    <row r="54" spans="1:37" ht="12.75">
      <c r="A54" s="3">
        <v>50</v>
      </c>
      <c r="B54" s="34"/>
      <c r="C54" s="3"/>
      <c r="D54" s="3"/>
      <c r="E54" s="3"/>
      <c r="F54" s="69">
        <f t="shared" si="0"/>
        <v>0</v>
      </c>
      <c r="G54" s="3"/>
      <c r="H54" s="69">
        <f t="shared" si="1"/>
        <v>0</v>
      </c>
      <c r="I54" s="3"/>
      <c r="J54" s="69">
        <f t="shared" si="2"/>
        <v>0</v>
      </c>
      <c r="K54" s="16">
        <f t="shared" si="22"/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18"/>
      <c r="AC54" s="19" t="b">
        <f t="shared" si="4"/>
        <v>0</v>
      </c>
      <c r="AD54" s="19" t="b">
        <f t="shared" si="5"/>
        <v>0</v>
      </c>
      <c r="AE54" s="19" t="b">
        <f t="shared" si="6"/>
        <v>0</v>
      </c>
      <c r="AF54" s="19" t="b">
        <f t="shared" si="7"/>
        <v>0</v>
      </c>
      <c r="AG54" s="19" t="b">
        <f t="shared" si="8"/>
        <v>0</v>
      </c>
      <c r="AH54" s="19" t="b">
        <f t="shared" si="9"/>
        <v>0</v>
      </c>
      <c r="AI54" s="19" t="b">
        <f t="shared" si="10"/>
        <v>0</v>
      </c>
      <c r="AJ54" s="19" t="b">
        <f t="shared" si="11"/>
        <v>0</v>
      </c>
      <c r="AK54" s="19" t="b">
        <f t="shared" si="12"/>
        <v>0</v>
      </c>
    </row>
    <row r="55" spans="1:27" ht="12.75">
      <c r="A55" s="1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18"/>
    </row>
    <row r="56" spans="1:27" ht="12.75">
      <c r="A56" s="1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18"/>
    </row>
    <row r="57" spans="1:2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18"/>
    </row>
    <row r="58" spans="1:27" ht="12.75">
      <c r="A58" s="1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18"/>
    </row>
    <row r="59" spans="1:2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</sheetData>
  <sheetProtection/>
  <mergeCells count="8">
    <mergeCell ref="A1:AA1"/>
    <mergeCell ref="A2:B2"/>
    <mergeCell ref="A3:B3"/>
    <mergeCell ref="C3:D3"/>
    <mergeCell ref="E3:F3"/>
    <mergeCell ref="G3:H3"/>
    <mergeCell ref="I3:J3"/>
    <mergeCell ref="J2:K2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32.28125" style="0" customWidth="1"/>
    <col min="3" max="4" width="5.00390625" style="0" customWidth="1"/>
    <col min="5" max="6" width="5.7109375" style="0" customWidth="1"/>
    <col min="7" max="7" width="5.57421875" style="0" customWidth="1"/>
    <col min="8" max="10" width="5.7109375" style="0" customWidth="1"/>
    <col min="11" max="11" width="6.7109375" style="0" customWidth="1"/>
    <col min="12" max="12" width="3.7109375" style="0" hidden="1" customWidth="1"/>
    <col min="13" max="13" width="5.28125" style="0" hidden="1" customWidth="1"/>
    <col min="14" max="14" width="2.28125" style="0" hidden="1" customWidth="1"/>
    <col min="15" max="17" width="3.7109375" style="0" hidden="1" customWidth="1"/>
    <col min="18" max="18" width="2.28125" style="0" hidden="1" customWidth="1"/>
    <col min="19" max="21" width="3.7109375" style="0" hidden="1" customWidth="1"/>
    <col min="22" max="22" width="2.28125" style="0" hidden="1" customWidth="1"/>
    <col min="23" max="25" width="3.7109375" style="0" hidden="1" customWidth="1"/>
    <col min="26" max="26" width="0.13671875" style="0" hidden="1" customWidth="1"/>
    <col min="27" max="27" width="13.8515625" style="0" hidden="1" customWidth="1"/>
    <col min="28" max="28" width="9.140625" style="0" customWidth="1"/>
    <col min="29" max="37" width="9.140625" style="0" hidden="1" customWidth="1"/>
  </cols>
  <sheetData>
    <row r="1" spans="1:27" ht="90.7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40" ht="15">
      <c r="A2" s="112" t="s">
        <v>0</v>
      </c>
      <c r="B2" s="113"/>
      <c r="C2" s="2" t="s">
        <v>1</v>
      </c>
      <c r="D2" s="3"/>
      <c r="E2" s="3" t="s">
        <v>136</v>
      </c>
      <c r="F2" s="3"/>
      <c r="G2" s="4"/>
      <c r="H2" s="3"/>
      <c r="I2" s="5" t="s">
        <v>2</v>
      </c>
      <c r="J2" s="121">
        <v>37892</v>
      </c>
      <c r="K2" s="12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N2" s="8"/>
    </row>
    <row r="3" spans="1:27" ht="15.75" thickBot="1">
      <c r="A3" s="114" t="s">
        <v>3</v>
      </c>
      <c r="B3" s="115"/>
      <c r="C3" s="116">
        <v>2003</v>
      </c>
      <c r="D3" s="117"/>
      <c r="E3" s="118" t="s">
        <v>4</v>
      </c>
      <c r="F3" s="119"/>
      <c r="G3" s="118" t="s">
        <v>5</v>
      </c>
      <c r="H3" s="119"/>
      <c r="I3" s="118" t="s">
        <v>6</v>
      </c>
      <c r="J3" s="120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9" ht="12.75">
      <c r="A4" s="10" t="s">
        <v>7</v>
      </c>
      <c r="B4" s="10" t="s">
        <v>8</v>
      </c>
      <c r="C4" s="11" t="s">
        <v>9</v>
      </c>
      <c r="D4" s="11" t="s">
        <v>10</v>
      </c>
      <c r="E4" s="11" t="s">
        <v>7</v>
      </c>
      <c r="F4" s="11" t="s">
        <v>11</v>
      </c>
      <c r="G4" s="11" t="s">
        <v>7</v>
      </c>
      <c r="H4" s="11" t="s">
        <v>11</v>
      </c>
      <c r="I4" s="11" t="s">
        <v>7</v>
      </c>
      <c r="J4" s="12" t="s">
        <v>11</v>
      </c>
      <c r="K4" s="11" t="s">
        <v>11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M4" s="8" t="s">
        <v>12</v>
      </c>
    </row>
    <row r="5" spans="1:39" ht="12.75">
      <c r="A5" s="3">
        <v>1</v>
      </c>
      <c r="B5" s="13" t="s">
        <v>13</v>
      </c>
      <c r="C5" s="14">
        <v>1</v>
      </c>
      <c r="D5" s="75" t="s">
        <v>14</v>
      </c>
      <c r="E5" s="3">
        <v>3</v>
      </c>
      <c r="F5" s="69">
        <f aca="true" t="shared" si="0" ref="F5:F54">VALUE(AC5+AD5+AE5)</f>
        <v>25</v>
      </c>
      <c r="G5" s="3">
        <v>2</v>
      </c>
      <c r="H5" s="69">
        <f aca="true" t="shared" si="1" ref="H5:H54">VALUE(AF5+AG5+AH5)</f>
        <v>27</v>
      </c>
      <c r="I5" s="3">
        <v>2</v>
      </c>
      <c r="J5" s="69">
        <f aca="true" t="shared" si="2" ref="J5:J54">VALUE(AI5+AJ5+AK5)</f>
        <v>27</v>
      </c>
      <c r="K5" s="102">
        <f aca="true" t="shared" si="3" ref="K5:K54">SUM(F5+H5+J5)</f>
        <v>79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"/>
      <c r="AA5" s="18"/>
      <c r="AC5" s="19" t="str">
        <f>IF(E5=1,"30",IF(E5=2,"27",IF(E5=3,"25",IF(E5=4,"23",IF(E5=5,"21",IF(E5=6,"19",IF(E5=7,"17",IF(E5=8,"15"))))))))</f>
        <v>25</v>
      </c>
      <c r="AD5" s="19" t="b">
        <f>IF(E5=9,"13",IF(E5=10,"11",IF(E5=11,"10",IF(E5=12,"9",IF(E5=13,"8",IF(E5=14,"7",IF(E5=15,"6",IF(E5=16,"5"))))))))</f>
        <v>0</v>
      </c>
      <c r="AE5" s="19" t="b">
        <f>IF(E5=17,"4",IF(E5=18,"3",IF(E5=19,"2",IF(E5=20,"1",IF(E5&gt;=20,"0")))))</f>
        <v>0</v>
      </c>
      <c r="AF5" s="19" t="str">
        <f>IF(G5=1,"30",IF(G5=2,"27",IF(G5=3,"25",IF(G5=4,"23",IF(G5=5,"21",IF(G5=6,"19",IF(G5=7,"17",IF(G5=8,"15"))))))))</f>
        <v>27</v>
      </c>
      <c r="AG5" s="19" t="b">
        <f>IF(G5=9,"13",IF(G5=10,"11",IF(G5=11,"10",IF(G5=12,"9",IF(G5=13,"8",IF(G5=14,"7",IF(G5=15,"6",IF(G5=16,"5"))))))))</f>
        <v>0</v>
      </c>
      <c r="AH5" s="19" t="b">
        <f>IF(G5=17,"4",IF(G5=18,"3",IF(G5=19,"2",IF(G5=20,"1",IF(G5&gt;=20,"0")))))</f>
        <v>0</v>
      </c>
      <c r="AI5" s="19" t="str">
        <f>IF(I5=1,"30",IF(I5=2,"27",IF(I5=3,"25",IF(I5=4,"23",IF(I5=5,"21",IF(I5=6,"19",IF(I5=7,"17",IF(I5=8,"15"))))))))</f>
        <v>27</v>
      </c>
      <c r="AJ5" s="19" t="b">
        <f>IF(I5=9,"13",IF(I5=10,"11",IF(I5=11,"10",IF(I5=12,"9",IF(I5=13,"8",IF(I5=14,"7",IF(I5=15,"6",IF(I5=16,"5"))))))))</f>
        <v>0</v>
      </c>
      <c r="AK5" s="19" t="b">
        <f>IF(I5=17,"4",IF(I5=18,"3",IF(I5=19,"2",IF(I5=20,"1",IF(I5&gt;=20,"0")))))</f>
        <v>0</v>
      </c>
      <c r="AL5" t="s">
        <v>15</v>
      </c>
      <c r="AM5" t="s">
        <v>16</v>
      </c>
    </row>
    <row r="6" spans="1:39" ht="12.75">
      <c r="A6" s="3">
        <v>2</v>
      </c>
      <c r="B6" s="13" t="s">
        <v>20</v>
      </c>
      <c r="C6" s="14">
        <v>4</v>
      </c>
      <c r="D6" s="75" t="s">
        <v>14</v>
      </c>
      <c r="E6" s="3">
        <v>10</v>
      </c>
      <c r="F6" s="69">
        <f t="shared" si="0"/>
        <v>11</v>
      </c>
      <c r="G6" s="3">
        <v>1</v>
      </c>
      <c r="H6" s="69">
        <f t="shared" si="1"/>
        <v>30</v>
      </c>
      <c r="I6" s="3">
        <v>4</v>
      </c>
      <c r="J6" s="69">
        <f t="shared" si="2"/>
        <v>23</v>
      </c>
      <c r="K6" s="102">
        <f t="shared" si="3"/>
        <v>64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6"/>
      <c r="AA6" s="18"/>
      <c r="AC6" s="20" t="b">
        <f aca="true" t="shared" si="4" ref="AC6:AC54">IF(E6=1,"30",IF(E6=2,"27",IF(E6=3,"25",IF(E6=4,"23",IF(E6=5,"21",IF(E6=6,"19",IF(E6=7,"17",IF(E6=8,"15"))))))))</f>
        <v>0</v>
      </c>
      <c r="AD6" s="19" t="str">
        <f aca="true" t="shared" si="5" ref="AD6:AD54">IF(E6=9,"13",IF(E6=10,"11",IF(E6=11,"10",IF(E6=12,"9",IF(E6=13,"8",IF(E6=14,"7",IF(E6=15,"6",IF(E6=16,"5"))))))))</f>
        <v>11</v>
      </c>
      <c r="AE6" s="19" t="b">
        <f aca="true" t="shared" si="6" ref="AE6:AE54">IF(E6=17,"4",IF(E6=18,"3",IF(E6=19,"2",IF(E6=20,"1",IF(E6&gt;=20,"0")))))</f>
        <v>0</v>
      </c>
      <c r="AF6" s="19" t="str">
        <f aca="true" t="shared" si="7" ref="AF6:AF54">IF(G6=1,"30",IF(G6=2,"27",IF(G6=3,"25",IF(G6=4,"23",IF(G6=5,"21",IF(G6=6,"19",IF(G6=7,"17",IF(G6=8,"15"))))))))</f>
        <v>30</v>
      </c>
      <c r="AG6" s="19" t="b">
        <f aca="true" t="shared" si="8" ref="AG6:AG54">IF(G6=9,"13",IF(G6=10,"11",IF(G6=11,"10",IF(G6=12,"9",IF(G6=13,"8",IF(G6=14,"7",IF(G6=15,"6",IF(G6=16,"5"))))))))</f>
        <v>0</v>
      </c>
      <c r="AH6" s="19" t="b">
        <f aca="true" t="shared" si="9" ref="AH6:AH54">IF(G6=17,"4",IF(G6=18,"3",IF(G6=19,"2",IF(G6=20,"1",IF(G6&gt;=20,"0")))))</f>
        <v>0</v>
      </c>
      <c r="AI6" s="19" t="str">
        <f aca="true" t="shared" si="10" ref="AI6:AI54">IF(I6=1,"30",IF(I6=2,"27",IF(I6=3,"25",IF(I6=4,"23",IF(I6=5,"21",IF(I6=6,"19",IF(I6=7,"17",IF(I6=8,"15"))))))))</f>
        <v>23</v>
      </c>
      <c r="AJ6" s="19" t="b">
        <f aca="true" t="shared" si="11" ref="AJ6:AJ54">IF(I6=9,"13",IF(I6=10,"11",IF(I6=11,"10",IF(I6=12,"9",IF(I6=13,"8",IF(I6=14,"7",IF(I6=15,"6",IF(I6=16,"5"))))))))</f>
        <v>0</v>
      </c>
      <c r="AK6" s="19" t="b">
        <f aca="true" t="shared" si="12" ref="AK6:AK54">IF(I6=17,"4",IF(I6=18,"3",IF(I6=19,"2",IF(I6=20,"1",IF(I6&gt;=20,"0")))))</f>
        <v>0</v>
      </c>
      <c r="AL6" t="s">
        <v>18</v>
      </c>
      <c r="AM6" t="s">
        <v>19</v>
      </c>
    </row>
    <row r="7" spans="1:39" ht="12.75">
      <c r="A7" s="3">
        <v>3</v>
      </c>
      <c r="B7" s="13" t="s">
        <v>59</v>
      </c>
      <c r="C7" s="14">
        <v>33</v>
      </c>
      <c r="D7" s="75" t="s">
        <v>51</v>
      </c>
      <c r="E7" s="3">
        <v>12</v>
      </c>
      <c r="F7" s="69">
        <f>VALUE(AC7+AD7+AE7)</f>
        <v>9</v>
      </c>
      <c r="G7" s="3">
        <v>4</v>
      </c>
      <c r="H7" s="69">
        <f>VALUE(AF7+AG7+AH7)</f>
        <v>23</v>
      </c>
      <c r="I7" s="95">
        <v>3</v>
      </c>
      <c r="J7" s="69">
        <f>VALUE(AI7+AJ7+AK7)</f>
        <v>25</v>
      </c>
      <c r="K7" s="102">
        <f>SUM(F7+H7+J7)</f>
        <v>57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6"/>
      <c r="AA7" s="18"/>
      <c r="AC7" s="19" t="b">
        <f t="shared" si="4"/>
        <v>0</v>
      </c>
      <c r="AD7" s="19" t="str">
        <f t="shared" si="5"/>
        <v>9</v>
      </c>
      <c r="AE7" s="19" t="b">
        <f t="shared" si="6"/>
        <v>0</v>
      </c>
      <c r="AF7" s="19" t="str">
        <f t="shared" si="7"/>
        <v>23</v>
      </c>
      <c r="AG7" s="19" t="b">
        <f t="shared" si="8"/>
        <v>0</v>
      </c>
      <c r="AH7" s="19" t="b">
        <f t="shared" si="9"/>
        <v>0</v>
      </c>
      <c r="AI7" s="19" t="str">
        <f t="shared" si="10"/>
        <v>25</v>
      </c>
      <c r="AJ7" s="19" t="b">
        <f t="shared" si="11"/>
        <v>0</v>
      </c>
      <c r="AK7" s="19" t="b">
        <f t="shared" si="12"/>
        <v>0</v>
      </c>
      <c r="AL7" t="s">
        <v>21</v>
      </c>
      <c r="AM7" t="s">
        <v>22</v>
      </c>
    </row>
    <row r="8" spans="1:40" ht="12.75">
      <c r="A8" s="3">
        <v>4</v>
      </c>
      <c r="B8" s="13" t="s">
        <v>17</v>
      </c>
      <c r="C8" s="14">
        <v>2</v>
      </c>
      <c r="D8" s="75" t="s">
        <v>14</v>
      </c>
      <c r="E8" s="3">
        <v>7</v>
      </c>
      <c r="F8" s="69">
        <f t="shared" si="0"/>
        <v>17</v>
      </c>
      <c r="G8" s="3">
        <v>3</v>
      </c>
      <c r="H8" s="69">
        <f t="shared" si="1"/>
        <v>25</v>
      </c>
      <c r="I8" s="3">
        <v>8</v>
      </c>
      <c r="J8" s="69">
        <f t="shared" si="2"/>
        <v>15</v>
      </c>
      <c r="K8" s="102">
        <f t="shared" si="3"/>
        <v>57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6"/>
      <c r="AA8" s="18"/>
      <c r="AC8" s="19" t="str">
        <f t="shared" si="4"/>
        <v>17</v>
      </c>
      <c r="AD8" s="19" t="b">
        <f t="shared" si="5"/>
        <v>0</v>
      </c>
      <c r="AE8" s="19" t="b">
        <f t="shared" si="6"/>
        <v>0</v>
      </c>
      <c r="AF8" s="19" t="str">
        <f t="shared" si="7"/>
        <v>25</v>
      </c>
      <c r="AG8" s="19" t="b">
        <f t="shared" si="8"/>
        <v>0</v>
      </c>
      <c r="AH8" s="19" t="b">
        <f t="shared" si="9"/>
        <v>0</v>
      </c>
      <c r="AI8" s="19" t="str">
        <f t="shared" si="10"/>
        <v>15</v>
      </c>
      <c r="AJ8" s="19" t="b">
        <f t="shared" si="11"/>
        <v>0</v>
      </c>
      <c r="AK8" s="19" t="b">
        <f t="shared" si="12"/>
        <v>0</v>
      </c>
      <c r="AL8" t="s">
        <v>24</v>
      </c>
      <c r="AM8" t="s">
        <v>25</v>
      </c>
      <c r="AN8" t="s">
        <v>26</v>
      </c>
    </row>
    <row r="9" spans="1:40" ht="12.75">
      <c r="A9" s="3">
        <v>5</v>
      </c>
      <c r="B9" s="13" t="s">
        <v>57</v>
      </c>
      <c r="C9" s="14">
        <v>32</v>
      </c>
      <c r="D9" s="75" t="s">
        <v>51</v>
      </c>
      <c r="E9" s="3">
        <v>1</v>
      </c>
      <c r="F9" s="69">
        <f>VALUE(AC9+AD9+AE9)</f>
        <v>30</v>
      </c>
      <c r="G9" s="3">
        <v>24</v>
      </c>
      <c r="H9" s="69">
        <f>VALUE(AF9+AG9+AH9)</f>
        <v>0</v>
      </c>
      <c r="I9" s="95">
        <v>5</v>
      </c>
      <c r="J9" s="69">
        <f>VALUE(AI9+AJ9+AK9)</f>
        <v>21</v>
      </c>
      <c r="K9" s="102">
        <f>SUM(F9+H9+J9)</f>
        <v>51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"/>
      <c r="AA9" s="18"/>
      <c r="AC9" s="19" t="str">
        <f t="shared" si="4"/>
        <v>30</v>
      </c>
      <c r="AD9" s="19" t="b">
        <f t="shared" si="5"/>
        <v>0</v>
      </c>
      <c r="AE9" s="19" t="b">
        <f t="shared" si="6"/>
        <v>0</v>
      </c>
      <c r="AF9" s="19" t="b">
        <f t="shared" si="7"/>
        <v>0</v>
      </c>
      <c r="AG9" s="19" t="b">
        <f t="shared" si="8"/>
        <v>0</v>
      </c>
      <c r="AH9" s="19" t="str">
        <f t="shared" si="9"/>
        <v>0</v>
      </c>
      <c r="AI9" s="19" t="str">
        <f t="shared" si="10"/>
        <v>21</v>
      </c>
      <c r="AJ9" s="19" t="b">
        <f t="shared" si="11"/>
        <v>0</v>
      </c>
      <c r="AK9" s="19" t="b">
        <f t="shared" si="12"/>
        <v>0</v>
      </c>
      <c r="AL9" t="s">
        <v>28</v>
      </c>
      <c r="AM9" t="s">
        <v>25</v>
      </c>
      <c r="AN9" t="s">
        <v>29</v>
      </c>
    </row>
    <row r="10" spans="1:40" ht="12.75">
      <c r="A10" s="3">
        <v>6</v>
      </c>
      <c r="B10" s="13" t="s">
        <v>23</v>
      </c>
      <c r="C10" s="14">
        <v>5</v>
      </c>
      <c r="D10" s="75" t="s">
        <v>14</v>
      </c>
      <c r="E10" s="3">
        <v>2</v>
      </c>
      <c r="F10" s="69">
        <f t="shared" si="0"/>
        <v>27</v>
      </c>
      <c r="G10" s="3">
        <v>16</v>
      </c>
      <c r="H10" s="69">
        <f t="shared" si="1"/>
        <v>5</v>
      </c>
      <c r="I10" s="3">
        <v>6</v>
      </c>
      <c r="J10" s="69">
        <f t="shared" si="2"/>
        <v>19</v>
      </c>
      <c r="K10" s="102">
        <f t="shared" si="3"/>
        <v>51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6"/>
      <c r="AA10" s="18"/>
      <c r="AC10" s="19" t="str">
        <f t="shared" si="4"/>
        <v>27</v>
      </c>
      <c r="AD10" s="19" t="b">
        <f t="shared" si="5"/>
        <v>0</v>
      </c>
      <c r="AE10" s="19" t="b">
        <f t="shared" si="6"/>
        <v>0</v>
      </c>
      <c r="AF10" s="19" t="b">
        <f t="shared" si="7"/>
        <v>0</v>
      </c>
      <c r="AG10" s="19" t="str">
        <f t="shared" si="8"/>
        <v>5</v>
      </c>
      <c r="AH10" s="19" t="b">
        <f t="shared" si="9"/>
        <v>0</v>
      </c>
      <c r="AI10" s="19" t="str">
        <f t="shared" si="10"/>
        <v>19</v>
      </c>
      <c r="AJ10" s="19" t="b">
        <f t="shared" si="11"/>
        <v>0</v>
      </c>
      <c r="AK10" s="19" t="b">
        <f t="shared" si="12"/>
        <v>0</v>
      </c>
      <c r="AL10" t="s">
        <v>32</v>
      </c>
      <c r="AM10" t="s">
        <v>25</v>
      </c>
      <c r="AN10" t="s">
        <v>33</v>
      </c>
    </row>
    <row r="11" spans="1:37" ht="12.75">
      <c r="A11" s="3">
        <v>7</v>
      </c>
      <c r="B11" s="13" t="s">
        <v>113</v>
      </c>
      <c r="C11" s="14">
        <v>24</v>
      </c>
      <c r="D11" s="75" t="s">
        <v>43</v>
      </c>
      <c r="E11" s="3">
        <v>8</v>
      </c>
      <c r="F11" s="69">
        <f>VALUE(AC11+AD11+AE11)</f>
        <v>15</v>
      </c>
      <c r="G11" s="3">
        <v>5</v>
      </c>
      <c r="H11" s="69">
        <f>VALUE(AF11+AG11+AH11)</f>
        <v>21</v>
      </c>
      <c r="I11" s="95">
        <v>13</v>
      </c>
      <c r="J11" s="69">
        <f>VALUE(AI11+AJ11+AK11)</f>
        <v>8</v>
      </c>
      <c r="K11" s="102">
        <f t="shared" si="3"/>
        <v>44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6"/>
      <c r="AA11" s="18"/>
      <c r="AC11" s="19" t="str">
        <f t="shared" si="4"/>
        <v>15</v>
      </c>
      <c r="AD11" s="19" t="b">
        <f t="shared" si="5"/>
        <v>0</v>
      </c>
      <c r="AE11" s="19" t="b">
        <f t="shared" si="6"/>
        <v>0</v>
      </c>
      <c r="AF11" s="19" t="str">
        <f t="shared" si="7"/>
        <v>21</v>
      </c>
      <c r="AG11" s="19" t="b">
        <f t="shared" si="8"/>
        <v>0</v>
      </c>
      <c r="AH11" s="19" t="b">
        <f t="shared" si="9"/>
        <v>0</v>
      </c>
      <c r="AI11" s="19" t="b">
        <f t="shared" si="10"/>
        <v>0</v>
      </c>
      <c r="AJ11" s="19" t="str">
        <f t="shared" si="11"/>
        <v>8</v>
      </c>
      <c r="AK11" s="19" t="b">
        <f t="shared" si="12"/>
        <v>0</v>
      </c>
    </row>
    <row r="12" spans="1:39" ht="12.75">
      <c r="A12" s="3">
        <v>8</v>
      </c>
      <c r="B12" s="25" t="s">
        <v>61</v>
      </c>
      <c r="C12" s="3">
        <v>40</v>
      </c>
      <c r="D12" s="26" t="s">
        <v>62</v>
      </c>
      <c r="E12" s="3">
        <v>5</v>
      </c>
      <c r="F12" s="69">
        <f t="shared" si="0"/>
        <v>21</v>
      </c>
      <c r="G12" s="95">
        <v>14</v>
      </c>
      <c r="H12" s="69">
        <f t="shared" si="1"/>
        <v>7</v>
      </c>
      <c r="I12" s="95">
        <v>9</v>
      </c>
      <c r="J12" s="69">
        <f t="shared" si="2"/>
        <v>13</v>
      </c>
      <c r="K12" s="102">
        <f t="shared" si="3"/>
        <v>41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"/>
      <c r="AA12" s="18"/>
      <c r="AC12" s="19" t="str">
        <f t="shared" si="4"/>
        <v>21</v>
      </c>
      <c r="AD12" s="19" t="b">
        <f t="shared" si="5"/>
        <v>0</v>
      </c>
      <c r="AE12" s="19" t="b">
        <f t="shared" si="6"/>
        <v>0</v>
      </c>
      <c r="AF12" s="19" t="b">
        <f t="shared" si="7"/>
        <v>0</v>
      </c>
      <c r="AG12" s="19" t="str">
        <f t="shared" si="8"/>
        <v>7</v>
      </c>
      <c r="AH12" s="19" t="b">
        <f t="shared" si="9"/>
        <v>0</v>
      </c>
      <c r="AI12" s="19" t="b">
        <f t="shared" si="10"/>
        <v>0</v>
      </c>
      <c r="AJ12" s="19" t="str">
        <f t="shared" si="11"/>
        <v>13</v>
      </c>
      <c r="AK12" s="19" t="b">
        <f t="shared" si="12"/>
        <v>0</v>
      </c>
      <c r="AL12" s="21" t="s">
        <v>36</v>
      </c>
      <c r="AM12" s="21" t="s">
        <v>37</v>
      </c>
    </row>
    <row r="13" spans="1:39" ht="12.75">
      <c r="A13" s="3">
        <v>9</v>
      </c>
      <c r="B13" s="25" t="s">
        <v>72</v>
      </c>
      <c r="C13" s="3">
        <v>47</v>
      </c>
      <c r="D13" s="26" t="s">
        <v>62</v>
      </c>
      <c r="E13" s="3">
        <v>9</v>
      </c>
      <c r="F13" s="69">
        <f t="shared" si="0"/>
        <v>13</v>
      </c>
      <c r="G13" s="3">
        <v>6</v>
      </c>
      <c r="H13" s="69">
        <f t="shared" si="1"/>
        <v>19</v>
      </c>
      <c r="I13" s="95">
        <v>15</v>
      </c>
      <c r="J13" s="69">
        <f t="shared" si="2"/>
        <v>6</v>
      </c>
      <c r="K13" s="102">
        <f t="shared" si="3"/>
        <v>38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"/>
      <c r="AA13" s="18"/>
      <c r="AC13" s="19" t="b">
        <f t="shared" si="4"/>
        <v>0</v>
      </c>
      <c r="AD13" s="19" t="str">
        <f t="shared" si="5"/>
        <v>13</v>
      </c>
      <c r="AE13" s="19" t="b">
        <f t="shared" si="6"/>
        <v>0</v>
      </c>
      <c r="AF13" s="19" t="str">
        <f t="shared" si="7"/>
        <v>19</v>
      </c>
      <c r="AG13" s="19" t="b">
        <f t="shared" si="8"/>
        <v>0</v>
      </c>
      <c r="AH13" s="19" t="b">
        <f t="shared" si="9"/>
        <v>0</v>
      </c>
      <c r="AI13" s="19" t="b">
        <f t="shared" si="10"/>
        <v>0</v>
      </c>
      <c r="AJ13" s="19" t="str">
        <f t="shared" si="11"/>
        <v>6</v>
      </c>
      <c r="AK13" s="19" t="b">
        <f t="shared" si="12"/>
        <v>0</v>
      </c>
      <c r="AL13" s="21" t="s">
        <v>39</v>
      </c>
      <c r="AM13" s="21" t="s">
        <v>37</v>
      </c>
    </row>
    <row r="14" spans="1:39" ht="12.75">
      <c r="A14" s="3">
        <v>10</v>
      </c>
      <c r="B14" s="13" t="s">
        <v>50</v>
      </c>
      <c r="C14" s="14">
        <v>30</v>
      </c>
      <c r="D14" s="75" t="s">
        <v>51</v>
      </c>
      <c r="E14" s="3">
        <v>15</v>
      </c>
      <c r="F14" s="69">
        <f t="shared" si="0"/>
        <v>6</v>
      </c>
      <c r="G14" s="3">
        <v>25</v>
      </c>
      <c r="H14" s="69">
        <f t="shared" si="1"/>
        <v>0</v>
      </c>
      <c r="I14" s="95">
        <v>1</v>
      </c>
      <c r="J14" s="69">
        <f t="shared" si="2"/>
        <v>30</v>
      </c>
      <c r="K14" s="102">
        <f t="shared" si="3"/>
        <v>36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"/>
      <c r="AA14" s="18"/>
      <c r="AC14" s="19" t="b">
        <f t="shared" si="4"/>
        <v>0</v>
      </c>
      <c r="AD14" s="19" t="str">
        <f t="shared" si="5"/>
        <v>6</v>
      </c>
      <c r="AE14" s="19" t="b">
        <f t="shared" si="6"/>
        <v>0</v>
      </c>
      <c r="AF14" s="19" t="b">
        <f t="shared" si="7"/>
        <v>0</v>
      </c>
      <c r="AG14" s="19" t="b">
        <f t="shared" si="8"/>
        <v>0</v>
      </c>
      <c r="AH14" s="19" t="str">
        <f t="shared" si="9"/>
        <v>0</v>
      </c>
      <c r="AI14" s="19" t="str">
        <f t="shared" si="10"/>
        <v>30</v>
      </c>
      <c r="AJ14" s="19" t="b">
        <f t="shared" si="11"/>
        <v>0</v>
      </c>
      <c r="AK14" s="19" t="b">
        <f t="shared" si="12"/>
        <v>0</v>
      </c>
      <c r="AL14" s="21" t="s">
        <v>41</v>
      </c>
      <c r="AM14" s="21" t="s">
        <v>37</v>
      </c>
    </row>
    <row r="15" spans="1:39" ht="12.75">
      <c r="A15" s="3">
        <v>11</v>
      </c>
      <c r="B15" s="13" t="s">
        <v>35</v>
      </c>
      <c r="C15" s="14">
        <v>14</v>
      </c>
      <c r="D15" s="75" t="s">
        <v>31</v>
      </c>
      <c r="E15" s="3">
        <v>4</v>
      </c>
      <c r="F15" s="69">
        <f t="shared" si="0"/>
        <v>23</v>
      </c>
      <c r="G15" s="3">
        <v>10</v>
      </c>
      <c r="H15" s="69">
        <f t="shared" si="1"/>
        <v>11</v>
      </c>
      <c r="I15" s="3">
        <v>26</v>
      </c>
      <c r="J15" s="69">
        <f t="shared" si="2"/>
        <v>0</v>
      </c>
      <c r="K15" s="102">
        <f t="shared" si="3"/>
        <v>34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"/>
      <c r="AA15" s="18"/>
      <c r="AC15" s="19" t="str">
        <f t="shared" si="4"/>
        <v>23</v>
      </c>
      <c r="AD15" s="19" t="b">
        <f t="shared" si="5"/>
        <v>0</v>
      </c>
      <c r="AE15" s="19" t="b">
        <f t="shared" si="6"/>
        <v>0</v>
      </c>
      <c r="AF15" s="19" t="b">
        <f t="shared" si="7"/>
        <v>0</v>
      </c>
      <c r="AG15" s="19" t="str">
        <f t="shared" si="8"/>
        <v>11</v>
      </c>
      <c r="AH15" s="19" t="b">
        <f t="shared" si="9"/>
        <v>0</v>
      </c>
      <c r="AI15" s="19" t="b">
        <f t="shared" si="10"/>
        <v>0</v>
      </c>
      <c r="AJ15" s="19" t="b">
        <f t="shared" si="11"/>
        <v>0</v>
      </c>
      <c r="AK15" s="19" t="str">
        <f t="shared" si="12"/>
        <v>0</v>
      </c>
      <c r="AL15" s="22" t="s">
        <v>44</v>
      </c>
      <c r="AM15" s="22" t="s">
        <v>37</v>
      </c>
    </row>
    <row r="16" spans="1:37" ht="12.75">
      <c r="A16" s="3">
        <v>12</v>
      </c>
      <c r="B16" s="13" t="s">
        <v>34</v>
      </c>
      <c r="C16" s="14">
        <v>12</v>
      </c>
      <c r="D16" s="75" t="s">
        <v>31</v>
      </c>
      <c r="E16" s="3">
        <v>29</v>
      </c>
      <c r="F16" s="69">
        <f t="shared" si="0"/>
        <v>0</v>
      </c>
      <c r="G16" s="3">
        <v>8</v>
      </c>
      <c r="H16" s="69">
        <f t="shared" si="1"/>
        <v>15</v>
      </c>
      <c r="I16" s="3">
        <v>7</v>
      </c>
      <c r="J16" s="69">
        <f t="shared" si="2"/>
        <v>17</v>
      </c>
      <c r="K16" s="102">
        <f t="shared" si="3"/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"/>
      <c r="AA16" s="18"/>
      <c r="AC16" s="19" t="b">
        <f t="shared" si="4"/>
        <v>0</v>
      </c>
      <c r="AD16" s="19" t="b">
        <f t="shared" si="5"/>
        <v>0</v>
      </c>
      <c r="AE16" s="19" t="str">
        <f t="shared" si="6"/>
        <v>0</v>
      </c>
      <c r="AF16" s="19" t="str">
        <f t="shared" si="7"/>
        <v>15</v>
      </c>
      <c r="AG16" s="19" t="b">
        <f t="shared" si="8"/>
        <v>0</v>
      </c>
      <c r="AH16" s="19" t="b">
        <f t="shared" si="9"/>
        <v>0</v>
      </c>
      <c r="AI16" s="19" t="str">
        <f t="shared" si="10"/>
        <v>17</v>
      </c>
      <c r="AJ16" s="19" t="b">
        <f t="shared" si="11"/>
        <v>0</v>
      </c>
      <c r="AK16" s="19" t="b">
        <f t="shared" si="12"/>
        <v>0</v>
      </c>
    </row>
    <row r="17" spans="1:38" ht="12.75">
      <c r="A17" s="3">
        <v>13</v>
      </c>
      <c r="B17" s="13" t="s">
        <v>30</v>
      </c>
      <c r="C17" s="14">
        <v>10</v>
      </c>
      <c r="D17" s="75" t="s">
        <v>31</v>
      </c>
      <c r="E17" s="3">
        <v>14</v>
      </c>
      <c r="F17" s="69">
        <f t="shared" si="0"/>
        <v>7</v>
      </c>
      <c r="G17" s="3">
        <v>9</v>
      </c>
      <c r="H17" s="69">
        <f t="shared" si="1"/>
        <v>13</v>
      </c>
      <c r="I17" s="3">
        <v>12</v>
      </c>
      <c r="J17" s="69">
        <f t="shared" si="2"/>
        <v>9</v>
      </c>
      <c r="K17" s="102">
        <f t="shared" si="3"/>
        <v>29</v>
      </c>
      <c r="L17" s="17"/>
      <c r="M17" s="17"/>
      <c r="N17" s="23"/>
      <c r="O17" s="17"/>
      <c r="P17" s="17"/>
      <c r="Q17" s="17"/>
      <c r="R17" s="23"/>
      <c r="S17" s="17"/>
      <c r="T17" s="17"/>
      <c r="U17" s="17"/>
      <c r="V17" s="23"/>
      <c r="W17" s="17"/>
      <c r="X17" s="17"/>
      <c r="Y17" s="17"/>
      <c r="Z17" s="6"/>
      <c r="AA17" s="18"/>
      <c r="AC17" s="19" t="b">
        <f t="shared" si="4"/>
        <v>0</v>
      </c>
      <c r="AD17" s="19" t="str">
        <f t="shared" si="5"/>
        <v>7</v>
      </c>
      <c r="AE17" s="19" t="b">
        <f t="shared" si="6"/>
        <v>0</v>
      </c>
      <c r="AF17" s="19" t="b">
        <f t="shared" si="7"/>
        <v>0</v>
      </c>
      <c r="AG17" s="19" t="str">
        <f t="shared" si="8"/>
        <v>13</v>
      </c>
      <c r="AH17" s="19" t="b">
        <f t="shared" si="9"/>
        <v>0</v>
      </c>
      <c r="AI17" s="19" t="b">
        <f t="shared" si="10"/>
        <v>0</v>
      </c>
      <c r="AJ17" s="19" t="str">
        <f t="shared" si="11"/>
        <v>9</v>
      </c>
      <c r="AK17" s="19" t="b">
        <f t="shared" si="12"/>
        <v>0</v>
      </c>
      <c r="AL17" t="s">
        <v>47</v>
      </c>
    </row>
    <row r="18" spans="1:38" ht="12.75">
      <c r="A18" s="3">
        <v>14</v>
      </c>
      <c r="B18" s="13" t="s">
        <v>54</v>
      </c>
      <c r="C18" s="14">
        <v>31</v>
      </c>
      <c r="D18" s="75" t="s">
        <v>51</v>
      </c>
      <c r="E18" s="3">
        <v>25</v>
      </c>
      <c r="F18" s="69">
        <f t="shared" si="0"/>
        <v>0</v>
      </c>
      <c r="G18" s="3">
        <v>7</v>
      </c>
      <c r="H18" s="69">
        <f t="shared" si="1"/>
        <v>17</v>
      </c>
      <c r="I18" s="95">
        <v>11</v>
      </c>
      <c r="J18" s="69">
        <f t="shared" si="2"/>
        <v>10</v>
      </c>
      <c r="K18" s="102">
        <f t="shared" si="3"/>
        <v>27</v>
      </c>
      <c r="L18" s="17"/>
      <c r="M18" s="17"/>
      <c r="N18" s="23"/>
      <c r="O18" s="17"/>
      <c r="P18" s="17"/>
      <c r="Q18" s="17"/>
      <c r="R18" s="23"/>
      <c r="S18" s="17"/>
      <c r="T18" s="17"/>
      <c r="U18" s="17"/>
      <c r="V18" s="23"/>
      <c r="W18" s="17"/>
      <c r="X18" s="17"/>
      <c r="Y18" s="17"/>
      <c r="Z18" s="6"/>
      <c r="AA18" s="18"/>
      <c r="AC18" s="19" t="b">
        <f t="shared" si="4"/>
        <v>0</v>
      </c>
      <c r="AD18" s="19" t="b">
        <f t="shared" si="5"/>
        <v>0</v>
      </c>
      <c r="AE18" s="19" t="str">
        <f t="shared" si="6"/>
        <v>0</v>
      </c>
      <c r="AF18" s="19" t="str">
        <f t="shared" si="7"/>
        <v>17</v>
      </c>
      <c r="AG18" s="19" t="b">
        <f t="shared" si="8"/>
        <v>0</v>
      </c>
      <c r="AH18" s="19" t="b">
        <f t="shared" si="9"/>
        <v>0</v>
      </c>
      <c r="AI18" s="19" t="b">
        <f t="shared" si="10"/>
        <v>0</v>
      </c>
      <c r="AJ18" s="19" t="str">
        <f t="shared" si="11"/>
        <v>10</v>
      </c>
      <c r="AK18" s="19" t="b">
        <f t="shared" si="12"/>
        <v>0</v>
      </c>
      <c r="AL18" t="s">
        <v>49</v>
      </c>
    </row>
    <row r="19" spans="1:39" ht="12.75">
      <c r="A19" s="3">
        <v>15</v>
      </c>
      <c r="B19" s="25" t="s">
        <v>140</v>
      </c>
      <c r="C19" s="3">
        <v>75</v>
      </c>
      <c r="D19" s="26" t="s">
        <v>78</v>
      </c>
      <c r="E19" s="95">
        <v>11</v>
      </c>
      <c r="F19" s="69">
        <f>VALUE(AC19+AD19+AE19)</f>
        <v>10</v>
      </c>
      <c r="G19" s="95">
        <v>17</v>
      </c>
      <c r="H19" s="69">
        <f>VALUE(AF19+AG19+AH19)</f>
        <v>4</v>
      </c>
      <c r="I19" s="95">
        <v>10</v>
      </c>
      <c r="J19" s="69">
        <f>VALUE(AI19+AJ19+AK19)</f>
        <v>11</v>
      </c>
      <c r="K19" s="102">
        <f>SUM(F19+H19+J19)</f>
        <v>25</v>
      </c>
      <c r="L19" s="17"/>
      <c r="M19" s="17"/>
      <c r="N19" s="23"/>
      <c r="O19" s="17"/>
      <c r="P19" s="17"/>
      <c r="Q19" s="17"/>
      <c r="R19" s="23"/>
      <c r="S19" s="17"/>
      <c r="T19" s="17"/>
      <c r="U19" s="17"/>
      <c r="V19" s="23"/>
      <c r="W19" s="17"/>
      <c r="X19" s="17"/>
      <c r="Y19" s="17"/>
      <c r="Z19" s="6"/>
      <c r="AA19" s="18"/>
      <c r="AC19" s="19" t="b">
        <f t="shared" si="4"/>
        <v>0</v>
      </c>
      <c r="AD19" s="19" t="str">
        <f t="shared" si="5"/>
        <v>10</v>
      </c>
      <c r="AE19" s="19" t="b">
        <f t="shared" si="6"/>
        <v>0</v>
      </c>
      <c r="AF19" s="19" t="b">
        <f>IF(G19=1,"30",IF(G19=2,"27",IF(G19=3,"25",IF(G19=4,"23",IF(G19=5,"21",IF(G19=6,"19",IF(G19=7,"17",IF(G19=8,"15"))))))))</f>
        <v>0</v>
      </c>
      <c r="AG19" s="19" t="b">
        <f>IF(G19=9,"13",IF(G19=10,"11",IF(G19=11,"10",IF(G19=12,"9",IF(G19=13,"8",IF(G19=14,"7",IF(G19=15,"6",IF(G19=16,"5"))))))))</f>
        <v>0</v>
      </c>
      <c r="AH19" s="19" t="str">
        <f>IF(G19=17,"4",IF(G19=18,"3",IF(G19=19,"2",IF(G19=20,"1",IF(G19&gt;=20,"0")))))</f>
        <v>4</v>
      </c>
      <c r="AI19" s="19" t="b">
        <f t="shared" si="10"/>
        <v>0</v>
      </c>
      <c r="AJ19" s="19" t="str">
        <f t="shared" si="11"/>
        <v>11</v>
      </c>
      <c r="AK19" s="19" t="b">
        <f t="shared" si="12"/>
        <v>0</v>
      </c>
      <c r="AL19" t="s">
        <v>52</v>
      </c>
      <c r="AM19" t="s">
        <v>53</v>
      </c>
    </row>
    <row r="20" spans="1:39" ht="12.75">
      <c r="A20" s="3">
        <v>16</v>
      </c>
      <c r="B20" s="25" t="s">
        <v>130</v>
      </c>
      <c r="C20" s="3">
        <v>142</v>
      </c>
      <c r="D20" s="26" t="s">
        <v>62</v>
      </c>
      <c r="E20" s="3">
        <v>6</v>
      </c>
      <c r="F20" s="69">
        <f t="shared" si="0"/>
        <v>19</v>
      </c>
      <c r="G20" s="3">
        <v>15</v>
      </c>
      <c r="H20" s="69">
        <f t="shared" si="1"/>
        <v>6</v>
      </c>
      <c r="I20" s="95">
        <v>25</v>
      </c>
      <c r="J20" s="69">
        <f t="shared" si="2"/>
        <v>0</v>
      </c>
      <c r="K20" s="102">
        <f t="shared" si="3"/>
        <v>25</v>
      </c>
      <c r="L20" s="17"/>
      <c r="M20" s="17"/>
      <c r="N20" s="23"/>
      <c r="O20" s="17"/>
      <c r="P20" s="17"/>
      <c r="Q20" s="17"/>
      <c r="R20" s="23"/>
      <c r="S20" s="17"/>
      <c r="T20" s="17"/>
      <c r="U20" s="17"/>
      <c r="V20" s="23"/>
      <c r="W20" s="17"/>
      <c r="X20" s="17"/>
      <c r="Y20" s="17"/>
      <c r="Z20" s="6"/>
      <c r="AA20" s="18"/>
      <c r="AC20" s="19" t="str">
        <f t="shared" si="4"/>
        <v>19</v>
      </c>
      <c r="AD20" s="19" t="b">
        <f t="shared" si="5"/>
        <v>0</v>
      </c>
      <c r="AE20" s="19" t="b">
        <f t="shared" si="6"/>
        <v>0</v>
      </c>
      <c r="AF20" s="19" t="b">
        <f t="shared" si="7"/>
        <v>0</v>
      </c>
      <c r="AG20" s="19" t="str">
        <f t="shared" si="8"/>
        <v>6</v>
      </c>
      <c r="AH20" s="19" t="b">
        <f t="shared" si="9"/>
        <v>0</v>
      </c>
      <c r="AI20" s="19" t="b">
        <f t="shared" si="10"/>
        <v>0</v>
      </c>
      <c r="AJ20" s="19" t="b">
        <f t="shared" si="11"/>
        <v>0</v>
      </c>
      <c r="AK20" s="19" t="str">
        <f t="shared" si="12"/>
        <v>0</v>
      </c>
      <c r="AL20" t="s">
        <v>55</v>
      </c>
      <c r="AM20" t="s">
        <v>56</v>
      </c>
    </row>
    <row r="21" spans="1:39" ht="12.75">
      <c r="A21" s="3">
        <v>17</v>
      </c>
      <c r="B21" s="34" t="s">
        <v>120</v>
      </c>
      <c r="C21" s="3">
        <v>26</v>
      </c>
      <c r="D21" s="75" t="s">
        <v>43</v>
      </c>
      <c r="E21" s="3">
        <v>28</v>
      </c>
      <c r="F21" s="69">
        <f t="shared" si="0"/>
        <v>0</v>
      </c>
      <c r="G21" s="3">
        <v>12</v>
      </c>
      <c r="H21" s="69">
        <f t="shared" si="1"/>
        <v>9</v>
      </c>
      <c r="I21" s="95">
        <v>14</v>
      </c>
      <c r="J21" s="69">
        <f t="shared" si="2"/>
        <v>7</v>
      </c>
      <c r="K21" s="102">
        <f t="shared" si="3"/>
        <v>16</v>
      </c>
      <c r="L21" s="17"/>
      <c r="M21" s="17"/>
      <c r="N21" s="23"/>
      <c r="O21" s="17"/>
      <c r="P21" s="17"/>
      <c r="Q21" s="17"/>
      <c r="R21" s="23"/>
      <c r="S21" s="17"/>
      <c r="T21" s="17"/>
      <c r="U21" s="17"/>
      <c r="V21" s="23"/>
      <c r="W21" s="17"/>
      <c r="X21" s="17"/>
      <c r="Y21" s="17"/>
      <c r="Z21" s="6"/>
      <c r="AA21" s="18"/>
      <c r="AC21" s="19" t="b">
        <f t="shared" si="4"/>
        <v>0</v>
      </c>
      <c r="AD21" s="19" t="b">
        <f t="shared" si="5"/>
        <v>0</v>
      </c>
      <c r="AE21" s="19" t="str">
        <f t="shared" si="6"/>
        <v>0</v>
      </c>
      <c r="AF21" s="19" t="b">
        <f t="shared" si="7"/>
        <v>0</v>
      </c>
      <c r="AG21" s="19" t="str">
        <f t="shared" si="8"/>
        <v>9</v>
      </c>
      <c r="AH21" s="19" t="b">
        <f t="shared" si="9"/>
        <v>0</v>
      </c>
      <c r="AI21" s="19" t="b">
        <f t="shared" si="10"/>
        <v>0</v>
      </c>
      <c r="AJ21" s="19" t="str">
        <f t="shared" si="11"/>
        <v>7</v>
      </c>
      <c r="AK21" s="19" t="b">
        <f t="shared" si="12"/>
        <v>0</v>
      </c>
      <c r="AM21" s="24" t="s">
        <v>58</v>
      </c>
    </row>
    <row r="22" spans="1:39" ht="12.75">
      <c r="A22" s="3">
        <v>18</v>
      </c>
      <c r="B22" s="13" t="s">
        <v>27</v>
      </c>
      <c r="C22" s="73">
        <v>6</v>
      </c>
      <c r="D22" s="75" t="s">
        <v>14</v>
      </c>
      <c r="E22" s="95">
        <v>13</v>
      </c>
      <c r="F22" s="69">
        <f>VALUE(AC22+AD22+AE22)</f>
        <v>8</v>
      </c>
      <c r="G22" s="95">
        <v>13</v>
      </c>
      <c r="H22" s="69">
        <f>VALUE(AF22+AG22+AH22)</f>
        <v>8</v>
      </c>
      <c r="I22" s="95">
        <v>24</v>
      </c>
      <c r="J22" s="69">
        <f>VALUE(AI22+AJ22+AK22)</f>
        <v>0</v>
      </c>
      <c r="K22" s="102">
        <f>SUM(F22+H22+J22)</f>
        <v>16</v>
      </c>
      <c r="L22" s="17"/>
      <c r="M22" s="17"/>
      <c r="N22" s="23"/>
      <c r="O22" s="17"/>
      <c r="P22" s="17"/>
      <c r="Q22" s="17"/>
      <c r="R22" s="23"/>
      <c r="S22" s="17"/>
      <c r="T22" s="17"/>
      <c r="U22" s="17"/>
      <c r="V22" s="23"/>
      <c r="W22" s="17"/>
      <c r="X22" s="17"/>
      <c r="Y22" s="17"/>
      <c r="Z22" s="6"/>
      <c r="AA22" s="18"/>
      <c r="AC22" s="19" t="b">
        <f t="shared" si="4"/>
        <v>0</v>
      </c>
      <c r="AD22" s="19" t="str">
        <f t="shared" si="5"/>
        <v>8</v>
      </c>
      <c r="AE22" s="19" t="b">
        <f t="shared" si="6"/>
        <v>0</v>
      </c>
      <c r="AF22" s="19" t="b">
        <f t="shared" si="7"/>
        <v>0</v>
      </c>
      <c r="AG22" s="19" t="str">
        <f t="shared" si="8"/>
        <v>8</v>
      </c>
      <c r="AH22" s="19" t="b">
        <f t="shared" si="9"/>
        <v>0</v>
      </c>
      <c r="AI22" s="19" t="b">
        <f t="shared" si="10"/>
        <v>0</v>
      </c>
      <c r="AJ22" s="19" t="b">
        <f t="shared" si="11"/>
        <v>0</v>
      </c>
      <c r="AK22" s="19" t="str">
        <f t="shared" si="12"/>
        <v>0</v>
      </c>
      <c r="AM22" s="24" t="s">
        <v>60</v>
      </c>
    </row>
    <row r="23" spans="1:38" ht="12.75">
      <c r="A23" s="3">
        <v>19</v>
      </c>
      <c r="B23" s="25" t="s">
        <v>70</v>
      </c>
      <c r="C23" s="3">
        <v>45</v>
      </c>
      <c r="D23" s="26" t="s">
        <v>62</v>
      </c>
      <c r="E23" s="3">
        <v>16</v>
      </c>
      <c r="F23" s="69">
        <f t="shared" si="0"/>
        <v>5</v>
      </c>
      <c r="G23" s="3">
        <v>11</v>
      </c>
      <c r="H23" s="69">
        <f t="shared" si="1"/>
        <v>10</v>
      </c>
      <c r="I23" s="95">
        <v>22</v>
      </c>
      <c r="J23" s="69">
        <f t="shared" si="2"/>
        <v>0</v>
      </c>
      <c r="K23" s="102">
        <f t="shared" si="3"/>
        <v>15</v>
      </c>
      <c r="L23" s="17"/>
      <c r="M23" s="17"/>
      <c r="N23" s="23"/>
      <c r="O23" s="17"/>
      <c r="P23" s="17"/>
      <c r="Q23" s="17"/>
      <c r="R23" s="23"/>
      <c r="S23" s="17"/>
      <c r="T23" s="17"/>
      <c r="U23" s="17"/>
      <c r="V23" s="23"/>
      <c r="W23" s="17"/>
      <c r="X23" s="17"/>
      <c r="Y23" s="17"/>
      <c r="Z23" s="6"/>
      <c r="AA23" s="18"/>
      <c r="AC23" s="19" t="b">
        <f t="shared" si="4"/>
        <v>0</v>
      </c>
      <c r="AD23" s="19" t="str">
        <f t="shared" si="5"/>
        <v>5</v>
      </c>
      <c r="AE23" s="19" t="b">
        <f t="shared" si="6"/>
        <v>0</v>
      </c>
      <c r="AF23" s="19" t="b">
        <f t="shared" si="7"/>
        <v>0</v>
      </c>
      <c r="AG23" s="19" t="str">
        <f t="shared" si="8"/>
        <v>10</v>
      </c>
      <c r="AH23" s="19" t="b">
        <f t="shared" si="9"/>
        <v>0</v>
      </c>
      <c r="AI23" s="19" t="b">
        <f t="shared" si="10"/>
        <v>0</v>
      </c>
      <c r="AJ23" s="19" t="b">
        <f t="shared" si="11"/>
        <v>0</v>
      </c>
      <c r="AK23" s="19" t="str">
        <f t="shared" si="12"/>
        <v>0</v>
      </c>
      <c r="AL23" t="s">
        <v>63</v>
      </c>
    </row>
    <row r="24" spans="1:38" ht="12.75">
      <c r="A24" s="3">
        <v>20</v>
      </c>
      <c r="B24" s="25" t="s">
        <v>139</v>
      </c>
      <c r="C24" s="26">
        <v>25</v>
      </c>
      <c r="D24" s="26" t="s">
        <v>43</v>
      </c>
      <c r="E24" s="3">
        <v>20</v>
      </c>
      <c r="F24" s="69">
        <f t="shared" si="0"/>
        <v>1</v>
      </c>
      <c r="G24" s="3">
        <v>19</v>
      </c>
      <c r="H24" s="69">
        <f t="shared" si="1"/>
        <v>2</v>
      </c>
      <c r="I24" s="95">
        <v>17</v>
      </c>
      <c r="J24" s="69">
        <f t="shared" si="2"/>
        <v>4</v>
      </c>
      <c r="K24" s="102">
        <f t="shared" si="3"/>
        <v>7</v>
      </c>
      <c r="L24" s="17"/>
      <c r="M24" s="17"/>
      <c r="N24" s="23"/>
      <c r="O24" s="17"/>
      <c r="P24" s="17"/>
      <c r="Q24" s="17"/>
      <c r="R24" s="23"/>
      <c r="S24" s="17"/>
      <c r="T24" s="17"/>
      <c r="U24" s="17"/>
      <c r="V24" s="23"/>
      <c r="W24" s="17"/>
      <c r="X24" s="17"/>
      <c r="Y24" s="17"/>
      <c r="Z24" s="6"/>
      <c r="AA24" s="18"/>
      <c r="AC24" s="19" t="b">
        <f t="shared" si="4"/>
        <v>0</v>
      </c>
      <c r="AD24" s="19" t="b">
        <f t="shared" si="5"/>
        <v>0</v>
      </c>
      <c r="AE24" s="19" t="str">
        <f t="shared" si="6"/>
        <v>1</v>
      </c>
      <c r="AF24" s="19" t="b">
        <f t="shared" si="7"/>
        <v>0</v>
      </c>
      <c r="AG24" s="19" t="b">
        <f t="shared" si="8"/>
        <v>0</v>
      </c>
      <c r="AH24" s="19" t="str">
        <f t="shared" si="9"/>
        <v>2</v>
      </c>
      <c r="AI24" s="19" t="b">
        <f t="shared" si="10"/>
        <v>0</v>
      </c>
      <c r="AJ24" s="19" t="b">
        <f t="shared" si="11"/>
        <v>0</v>
      </c>
      <c r="AK24" s="19" t="str">
        <f t="shared" si="12"/>
        <v>4</v>
      </c>
      <c r="AL24" t="s">
        <v>65</v>
      </c>
    </row>
    <row r="25" spans="1:38" ht="12.75">
      <c r="A25" s="3">
        <v>21</v>
      </c>
      <c r="B25" s="34" t="s">
        <v>127</v>
      </c>
      <c r="C25" s="26">
        <v>11</v>
      </c>
      <c r="D25" s="26" t="s">
        <v>31</v>
      </c>
      <c r="E25" s="3">
        <v>18</v>
      </c>
      <c r="F25" s="69">
        <f>VALUE(AC25+AD25+AE25)</f>
        <v>3</v>
      </c>
      <c r="G25" s="100">
        <v>28</v>
      </c>
      <c r="H25" s="69">
        <f t="shared" si="1"/>
        <v>0</v>
      </c>
      <c r="I25" s="3">
        <v>18</v>
      </c>
      <c r="J25" s="69">
        <f t="shared" si="2"/>
        <v>3</v>
      </c>
      <c r="K25" s="102">
        <f t="shared" si="3"/>
        <v>6</v>
      </c>
      <c r="L25" s="17"/>
      <c r="M25" s="17"/>
      <c r="N25" s="23"/>
      <c r="O25" s="17"/>
      <c r="P25" s="17"/>
      <c r="Q25" s="17"/>
      <c r="R25" s="23"/>
      <c r="S25" s="17"/>
      <c r="T25" s="17"/>
      <c r="U25" s="17"/>
      <c r="V25" s="23"/>
      <c r="W25" s="17"/>
      <c r="X25" s="17"/>
      <c r="Y25" s="17"/>
      <c r="Z25" s="6"/>
      <c r="AA25" s="18"/>
      <c r="AC25" s="19" t="b">
        <f t="shared" si="4"/>
        <v>0</v>
      </c>
      <c r="AD25" s="19" t="b">
        <f t="shared" si="5"/>
        <v>0</v>
      </c>
      <c r="AE25" s="19" t="str">
        <f t="shared" si="6"/>
        <v>3</v>
      </c>
      <c r="AF25" s="19" t="b">
        <f t="shared" si="7"/>
        <v>0</v>
      </c>
      <c r="AG25" s="19" t="b">
        <f t="shared" si="8"/>
        <v>0</v>
      </c>
      <c r="AH25" s="19" t="str">
        <f t="shared" si="9"/>
        <v>0</v>
      </c>
      <c r="AI25" s="19" t="b">
        <f t="shared" si="10"/>
        <v>0</v>
      </c>
      <c r="AJ25" s="19" t="b">
        <f t="shared" si="11"/>
        <v>0</v>
      </c>
      <c r="AK25" s="19" t="str">
        <f t="shared" si="12"/>
        <v>3</v>
      </c>
      <c r="AL25" t="s">
        <v>67</v>
      </c>
    </row>
    <row r="26" spans="1:39" ht="12.75">
      <c r="A26" s="3">
        <v>22</v>
      </c>
      <c r="B26" s="25" t="s">
        <v>81</v>
      </c>
      <c r="C26" s="26">
        <v>77</v>
      </c>
      <c r="D26" s="26" t="s">
        <v>78</v>
      </c>
      <c r="E26" s="3">
        <v>21</v>
      </c>
      <c r="F26" s="69">
        <f t="shared" si="0"/>
        <v>0</v>
      </c>
      <c r="G26" s="3">
        <v>22</v>
      </c>
      <c r="H26" s="69">
        <f t="shared" si="1"/>
        <v>0</v>
      </c>
      <c r="I26" s="95">
        <v>16</v>
      </c>
      <c r="J26" s="69">
        <f t="shared" si="2"/>
        <v>5</v>
      </c>
      <c r="K26" s="102">
        <f t="shared" si="3"/>
        <v>5</v>
      </c>
      <c r="L26" s="17"/>
      <c r="M26" s="17"/>
      <c r="N26" s="23"/>
      <c r="O26" s="17"/>
      <c r="P26" s="17"/>
      <c r="Q26" s="17"/>
      <c r="R26" s="23"/>
      <c r="S26" s="17"/>
      <c r="T26" s="17"/>
      <c r="U26" s="17"/>
      <c r="V26" s="23"/>
      <c r="W26" s="17"/>
      <c r="X26" s="17"/>
      <c r="Y26" s="17"/>
      <c r="Z26" s="6"/>
      <c r="AA26" s="18"/>
      <c r="AC26" s="19" t="b">
        <f t="shared" si="4"/>
        <v>0</v>
      </c>
      <c r="AD26" s="19" t="b">
        <f t="shared" si="5"/>
        <v>0</v>
      </c>
      <c r="AE26" s="19" t="str">
        <f t="shared" si="6"/>
        <v>0</v>
      </c>
      <c r="AF26" s="19" t="b">
        <f t="shared" si="7"/>
        <v>0</v>
      </c>
      <c r="AG26" s="19" t="b">
        <f t="shared" si="8"/>
        <v>0</v>
      </c>
      <c r="AH26" s="19" t="str">
        <f t="shared" si="9"/>
        <v>0</v>
      </c>
      <c r="AI26" s="19" t="b">
        <f t="shared" si="10"/>
        <v>0</v>
      </c>
      <c r="AJ26" s="19" t="str">
        <f t="shared" si="11"/>
        <v>5</v>
      </c>
      <c r="AK26" s="19" t="b">
        <f t="shared" si="12"/>
        <v>0</v>
      </c>
      <c r="AL26" s="27" t="s">
        <v>69</v>
      </c>
      <c r="AM26" t="s">
        <v>41</v>
      </c>
    </row>
    <row r="27" spans="1:37" ht="12.75">
      <c r="A27" s="3">
        <v>23</v>
      </c>
      <c r="B27" s="28" t="s">
        <v>138</v>
      </c>
      <c r="C27" s="29">
        <v>22</v>
      </c>
      <c r="D27" s="26" t="s">
        <v>43</v>
      </c>
      <c r="E27" s="3">
        <v>27</v>
      </c>
      <c r="F27" s="69">
        <f t="shared" si="0"/>
        <v>0</v>
      </c>
      <c r="G27" s="3">
        <v>18</v>
      </c>
      <c r="H27" s="69">
        <f t="shared" si="1"/>
        <v>3</v>
      </c>
      <c r="I27" s="3">
        <v>19</v>
      </c>
      <c r="J27" s="69">
        <f t="shared" si="2"/>
        <v>2</v>
      </c>
      <c r="K27" s="102">
        <f t="shared" si="3"/>
        <v>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C27" s="19" t="b">
        <f t="shared" si="4"/>
        <v>0</v>
      </c>
      <c r="AD27" s="19" t="b">
        <f t="shared" si="5"/>
        <v>0</v>
      </c>
      <c r="AE27" s="19" t="str">
        <f t="shared" si="6"/>
        <v>0</v>
      </c>
      <c r="AF27" s="19" t="b">
        <f t="shared" si="7"/>
        <v>0</v>
      </c>
      <c r="AG27" s="19" t="b">
        <f t="shared" si="8"/>
        <v>0</v>
      </c>
      <c r="AH27" s="19" t="str">
        <f t="shared" si="9"/>
        <v>3</v>
      </c>
      <c r="AI27" s="19" t="b">
        <f t="shared" si="10"/>
        <v>0</v>
      </c>
      <c r="AJ27" s="19" t="b">
        <f t="shared" si="11"/>
        <v>0</v>
      </c>
      <c r="AK27" s="19" t="str">
        <f t="shared" si="12"/>
        <v>2</v>
      </c>
    </row>
    <row r="28" spans="1:38" ht="12.75">
      <c r="A28" s="3">
        <v>24</v>
      </c>
      <c r="B28" s="28" t="s">
        <v>137</v>
      </c>
      <c r="C28" s="29">
        <v>21</v>
      </c>
      <c r="D28" s="26" t="s">
        <v>43</v>
      </c>
      <c r="E28" s="3">
        <v>17</v>
      </c>
      <c r="F28" s="69">
        <f>VALUE(AC28+AD28+AE28)</f>
        <v>4</v>
      </c>
      <c r="G28" s="3">
        <v>26</v>
      </c>
      <c r="H28" s="69">
        <f>VALUE(AF28+AG28+AH28)</f>
        <v>0</v>
      </c>
      <c r="I28" s="3">
        <v>23</v>
      </c>
      <c r="J28" s="69">
        <f>VALUE(AI28+AJ28+AK28)</f>
        <v>0</v>
      </c>
      <c r="K28" s="102">
        <f>SUM(F28+H28+J28)</f>
        <v>4</v>
      </c>
      <c r="L28" s="17"/>
      <c r="M28" s="17"/>
      <c r="N28" s="23"/>
      <c r="O28" s="17"/>
      <c r="P28" s="17"/>
      <c r="Q28" s="17"/>
      <c r="R28" s="23"/>
      <c r="S28" s="17"/>
      <c r="T28" s="17"/>
      <c r="U28" s="17"/>
      <c r="V28" s="23"/>
      <c r="W28" s="17"/>
      <c r="X28" s="17"/>
      <c r="Y28" s="17"/>
      <c r="Z28" s="6"/>
      <c r="AA28" s="18"/>
      <c r="AC28" s="19" t="b">
        <f t="shared" si="4"/>
        <v>0</v>
      </c>
      <c r="AD28" s="19" t="b">
        <f t="shared" si="5"/>
        <v>0</v>
      </c>
      <c r="AE28" s="19" t="str">
        <f t="shared" si="6"/>
        <v>4</v>
      </c>
      <c r="AF28" s="19" t="b">
        <f t="shared" si="7"/>
        <v>0</v>
      </c>
      <c r="AG28" s="19" t="b">
        <f t="shared" si="8"/>
        <v>0</v>
      </c>
      <c r="AH28" s="19" t="str">
        <f t="shared" si="9"/>
        <v>0</v>
      </c>
      <c r="AI28" s="19" t="b">
        <f t="shared" si="10"/>
        <v>0</v>
      </c>
      <c r="AJ28" s="19" t="b">
        <f t="shared" si="11"/>
        <v>0</v>
      </c>
      <c r="AK28" s="19" t="str">
        <f t="shared" si="12"/>
        <v>0</v>
      </c>
      <c r="AL28" t="s">
        <v>71</v>
      </c>
    </row>
    <row r="29" spans="1:39" ht="12.75">
      <c r="A29" s="3">
        <v>25</v>
      </c>
      <c r="B29" s="72" t="s">
        <v>48</v>
      </c>
      <c r="C29" s="74">
        <v>28</v>
      </c>
      <c r="D29" s="75" t="s">
        <v>43</v>
      </c>
      <c r="E29" s="3">
        <v>19</v>
      </c>
      <c r="F29" s="69">
        <f t="shared" si="0"/>
        <v>2</v>
      </c>
      <c r="G29" s="3">
        <v>27</v>
      </c>
      <c r="H29" s="69">
        <f t="shared" si="1"/>
        <v>0</v>
      </c>
      <c r="I29" s="95">
        <v>21</v>
      </c>
      <c r="J29" s="69">
        <f t="shared" si="2"/>
        <v>0</v>
      </c>
      <c r="K29" s="102">
        <f t="shared" si="3"/>
        <v>2</v>
      </c>
      <c r="L29" s="17"/>
      <c r="M29" s="17"/>
      <c r="N29" s="23"/>
      <c r="O29" s="17"/>
      <c r="P29" s="17"/>
      <c r="Q29" s="17"/>
      <c r="R29" s="23"/>
      <c r="S29" s="17"/>
      <c r="T29" s="17"/>
      <c r="U29" s="17"/>
      <c r="V29" s="23"/>
      <c r="W29" s="17"/>
      <c r="X29" s="17"/>
      <c r="Y29" s="17"/>
      <c r="Z29" s="6"/>
      <c r="AA29" s="18"/>
      <c r="AC29" s="19" t="b">
        <f t="shared" si="4"/>
        <v>0</v>
      </c>
      <c r="AD29" s="19" t="b">
        <f t="shared" si="5"/>
        <v>0</v>
      </c>
      <c r="AE29" s="19" t="str">
        <f t="shared" si="6"/>
        <v>2</v>
      </c>
      <c r="AF29" s="19" t="b">
        <f t="shared" si="7"/>
        <v>0</v>
      </c>
      <c r="AG29" s="19" t="b">
        <f t="shared" si="8"/>
        <v>0</v>
      </c>
      <c r="AH29" s="19" t="str">
        <f t="shared" si="9"/>
        <v>0</v>
      </c>
      <c r="AI29" s="19" t="b">
        <f t="shared" si="10"/>
        <v>0</v>
      </c>
      <c r="AJ29" s="19" t="b">
        <f t="shared" si="11"/>
        <v>0</v>
      </c>
      <c r="AK29" s="19" t="str">
        <f t="shared" si="12"/>
        <v>0</v>
      </c>
      <c r="AL29" t="s">
        <v>73</v>
      </c>
      <c r="AM29" t="s">
        <v>74</v>
      </c>
    </row>
    <row r="30" spans="1:38" ht="12.75">
      <c r="A30" s="3">
        <v>26</v>
      </c>
      <c r="B30" s="25" t="s">
        <v>132</v>
      </c>
      <c r="C30" s="26">
        <v>71</v>
      </c>
      <c r="D30" s="26" t="s">
        <v>78</v>
      </c>
      <c r="E30" s="59">
        <v>26</v>
      </c>
      <c r="F30" s="69">
        <f>VALUE(AC30+AD30+AE30)</f>
        <v>0</v>
      </c>
      <c r="G30" s="3">
        <v>21</v>
      </c>
      <c r="H30" s="69">
        <f>VALUE(AF30+AG30+AH30)</f>
        <v>0</v>
      </c>
      <c r="I30" s="95">
        <v>20</v>
      </c>
      <c r="J30" s="69">
        <f>VALUE(AI30+AJ30+AK30)</f>
        <v>1</v>
      </c>
      <c r="K30" s="102">
        <f>SUM(F30+H30+J30)</f>
        <v>1</v>
      </c>
      <c r="L30" s="17"/>
      <c r="M30" s="17"/>
      <c r="N30" s="23"/>
      <c r="O30" s="17"/>
      <c r="P30" s="17"/>
      <c r="Q30" s="17"/>
      <c r="R30" s="23"/>
      <c r="S30" s="17"/>
      <c r="T30" s="17"/>
      <c r="U30" s="17"/>
      <c r="V30" s="23"/>
      <c r="W30" s="17"/>
      <c r="X30" s="17"/>
      <c r="Y30" s="17"/>
      <c r="Z30" s="6"/>
      <c r="AA30" s="18"/>
      <c r="AC30" s="19" t="b">
        <f t="shared" si="4"/>
        <v>0</v>
      </c>
      <c r="AD30" s="19" t="b">
        <f t="shared" si="5"/>
        <v>0</v>
      </c>
      <c r="AE30" s="19" t="str">
        <f t="shared" si="6"/>
        <v>0</v>
      </c>
      <c r="AF30" s="19" t="b">
        <f t="shared" si="7"/>
        <v>0</v>
      </c>
      <c r="AG30" s="19" t="b">
        <f t="shared" si="8"/>
        <v>0</v>
      </c>
      <c r="AH30" s="19" t="str">
        <f t="shared" si="9"/>
        <v>0</v>
      </c>
      <c r="AI30" s="19" t="b">
        <f t="shared" si="10"/>
        <v>0</v>
      </c>
      <c r="AJ30" s="19" t="b">
        <f t="shared" si="11"/>
        <v>0</v>
      </c>
      <c r="AK30" s="19" t="str">
        <f t="shared" si="12"/>
        <v>1</v>
      </c>
      <c r="AL30" t="s">
        <v>76</v>
      </c>
    </row>
    <row r="31" spans="1:42" ht="12.75">
      <c r="A31" s="3">
        <v>27</v>
      </c>
      <c r="B31" s="13" t="s">
        <v>38</v>
      </c>
      <c r="C31" s="14">
        <v>15</v>
      </c>
      <c r="D31" s="75" t="s">
        <v>31</v>
      </c>
      <c r="E31" s="9">
        <v>22</v>
      </c>
      <c r="F31" s="98">
        <f>VALUE(AC31+AD31+AE31)</f>
        <v>0</v>
      </c>
      <c r="G31" s="3">
        <v>20</v>
      </c>
      <c r="H31" s="69">
        <f>VALUE(AF31+AG31+AH31)</f>
        <v>1</v>
      </c>
      <c r="I31" s="100">
        <v>28</v>
      </c>
      <c r="J31" s="69">
        <f>VALUE(AI31+AJ31+AK31)</f>
        <v>0</v>
      </c>
      <c r="K31" s="102">
        <f>SUM(F31+H31+J31)</f>
        <v>1</v>
      </c>
      <c r="L31" s="17"/>
      <c r="M31" s="17"/>
      <c r="N31" s="23"/>
      <c r="O31" s="17"/>
      <c r="P31" s="17"/>
      <c r="Q31" s="17"/>
      <c r="R31" s="23"/>
      <c r="S31" s="17"/>
      <c r="T31" s="17"/>
      <c r="U31" s="17"/>
      <c r="V31" s="23"/>
      <c r="W31" s="17"/>
      <c r="X31" s="17"/>
      <c r="Y31" s="17"/>
      <c r="Z31" s="6"/>
      <c r="AA31" s="18"/>
      <c r="AC31" s="19" t="b">
        <f t="shared" si="4"/>
        <v>0</v>
      </c>
      <c r="AD31" s="19" t="b">
        <f t="shared" si="5"/>
        <v>0</v>
      </c>
      <c r="AE31" s="19" t="str">
        <f t="shared" si="6"/>
        <v>0</v>
      </c>
      <c r="AF31" s="19" t="b">
        <f t="shared" si="7"/>
        <v>0</v>
      </c>
      <c r="AG31" s="19" t="b">
        <f t="shared" si="8"/>
        <v>0</v>
      </c>
      <c r="AH31" s="19" t="str">
        <f t="shared" si="9"/>
        <v>1</v>
      </c>
      <c r="AI31" s="19" t="b">
        <f t="shared" si="10"/>
        <v>0</v>
      </c>
      <c r="AJ31" s="19" t="b">
        <f t="shared" si="11"/>
        <v>0</v>
      </c>
      <c r="AK31" s="19" t="str">
        <f t="shared" si="12"/>
        <v>0</v>
      </c>
      <c r="AL31" s="101" t="s">
        <v>122</v>
      </c>
      <c r="AM31" s="30" t="s">
        <v>104</v>
      </c>
      <c r="AN31" s="30"/>
      <c r="AO31" s="30"/>
      <c r="AP31" s="30"/>
    </row>
    <row r="32" spans="1:42" ht="12.75">
      <c r="A32" s="3">
        <v>28</v>
      </c>
      <c r="B32" s="34" t="s">
        <v>115</v>
      </c>
      <c r="C32" s="3">
        <v>29</v>
      </c>
      <c r="D32" s="26" t="s">
        <v>43</v>
      </c>
      <c r="E32" s="31">
        <v>24</v>
      </c>
      <c r="F32" s="69">
        <f t="shared" si="0"/>
        <v>0</v>
      </c>
      <c r="G32" s="3">
        <v>23</v>
      </c>
      <c r="H32" s="69">
        <f t="shared" si="1"/>
        <v>0</v>
      </c>
      <c r="I32" s="95">
        <v>27</v>
      </c>
      <c r="J32" s="69">
        <f t="shared" si="2"/>
        <v>0</v>
      </c>
      <c r="K32" s="102">
        <f t="shared" si="3"/>
        <v>0</v>
      </c>
      <c r="L32" s="17"/>
      <c r="M32" s="17"/>
      <c r="N32" s="23"/>
      <c r="O32" s="17"/>
      <c r="P32" s="17"/>
      <c r="Q32" s="17"/>
      <c r="R32" s="23"/>
      <c r="S32" s="17"/>
      <c r="T32" s="17"/>
      <c r="U32" s="17"/>
      <c r="V32" s="23"/>
      <c r="W32" s="17"/>
      <c r="X32" s="17"/>
      <c r="Y32" s="17"/>
      <c r="Z32" s="6"/>
      <c r="AA32" s="18"/>
      <c r="AC32" s="19" t="b">
        <f t="shared" si="4"/>
        <v>0</v>
      </c>
      <c r="AD32" s="19" t="b">
        <f t="shared" si="5"/>
        <v>0</v>
      </c>
      <c r="AE32" s="19" t="str">
        <f t="shared" si="6"/>
        <v>0</v>
      </c>
      <c r="AF32" s="19" t="b">
        <f t="shared" si="7"/>
        <v>0</v>
      </c>
      <c r="AG32" s="19" t="b">
        <f t="shared" si="8"/>
        <v>0</v>
      </c>
      <c r="AH32" s="19" t="str">
        <f t="shared" si="9"/>
        <v>0</v>
      </c>
      <c r="AI32" s="19" t="b">
        <f t="shared" si="10"/>
        <v>0</v>
      </c>
      <c r="AJ32" s="19" t="b">
        <f t="shared" si="11"/>
        <v>0</v>
      </c>
      <c r="AK32" s="19" t="str">
        <f t="shared" si="12"/>
        <v>0</v>
      </c>
      <c r="AM32" s="30"/>
      <c r="AN32" s="30"/>
      <c r="AO32" s="30"/>
      <c r="AP32" s="30"/>
    </row>
    <row r="33" spans="1:42" ht="12.75">
      <c r="A33" s="3">
        <v>29</v>
      </c>
      <c r="B33" s="13" t="s">
        <v>42</v>
      </c>
      <c r="C33" s="14">
        <v>23</v>
      </c>
      <c r="D33" s="75" t="s">
        <v>43</v>
      </c>
      <c r="E33" s="3">
        <v>23</v>
      </c>
      <c r="F33" s="69">
        <f t="shared" si="0"/>
        <v>0</v>
      </c>
      <c r="G33" s="100">
        <v>29</v>
      </c>
      <c r="H33" s="69">
        <f t="shared" si="1"/>
        <v>0</v>
      </c>
      <c r="I33" s="100">
        <v>29</v>
      </c>
      <c r="J33" s="69">
        <f t="shared" si="2"/>
        <v>0</v>
      </c>
      <c r="K33" s="102">
        <f t="shared" si="3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18"/>
      <c r="AC33" s="19" t="b">
        <f t="shared" si="4"/>
        <v>0</v>
      </c>
      <c r="AD33" s="19" t="b">
        <f t="shared" si="5"/>
        <v>0</v>
      </c>
      <c r="AE33" s="19" t="str">
        <f t="shared" si="6"/>
        <v>0</v>
      </c>
      <c r="AF33" s="19" t="b">
        <f t="shared" si="7"/>
        <v>0</v>
      </c>
      <c r="AG33" s="19" t="b">
        <f t="shared" si="8"/>
        <v>0</v>
      </c>
      <c r="AH33" s="19" t="str">
        <f t="shared" si="9"/>
        <v>0</v>
      </c>
      <c r="AI33" s="19" t="b">
        <f t="shared" si="10"/>
        <v>0</v>
      </c>
      <c r="AJ33" s="19" t="b">
        <f t="shared" si="11"/>
        <v>0</v>
      </c>
      <c r="AK33" s="19" t="str">
        <f t="shared" si="12"/>
        <v>0</v>
      </c>
      <c r="AM33" s="30"/>
      <c r="AN33" s="30"/>
      <c r="AO33" s="30"/>
      <c r="AP33" s="30"/>
    </row>
    <row r="34" spans="1:42" ht="12.75">
      <c r="A34" s="3">
        <v>30</v>
      </c>
      <c r="B34" s="34"/>
      <c r="C34" s="3"/>
      <c r="D34" s="75"/>
      <c r="E34" s="3"/>
      <c r="F34" s="69">
        <f t="shared" si="0"/>
        <v>0</v>
      </c>
      <c r="G34" s="3"/>
      <c r="H34" s="69">
        <f t="shared" si="1"/>
        <v>0</v>
      </c>
      <c r="I34" s="95"/>
      <c r="J34" s="69">
        <f t="shared" si="2"/>
        <v>0</v>
      </c>
      <c r="K34" s="102">
        <f t="shared" si="3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18"/>
      <c r="AC34" s="19" t="b">
        <f t="shared" si="4"/>
        <v>0</v>
      </c>
      <c r="AD34" s="19" t="b">
        <f t="shared" si="5"/>
        <v>0</v>
      </c>
      <c r="AE34" s="19" t="b">
        <f t="shared" si="6"/>
        <v>0</v>
      </c>
      <c r="AF34" s="19" t="b">
        <f t="shared" si="7"/>
        <v>0</v>
      </c>
      <c r="AG34" s="19" t="b">
        <f t="shared" si="8"/>
        <v>0</v>
      </c>
      <c r="AH34" s="19" t="b">
        <f t="shared" si="9"/>
        <v>0</v>
      </c>
      <c r="AI34" s="19" t="b">
        <f t="shared" si="10"/>
        <v>0</v>
      </c>
      <c r="AJ34" s="19" t="b">
        <f t="shared" si="11"/>
        <v>0</v>
      </c>
      <c r="AK34" s="19" t="b">
        <f t="shared" si="12"/>
        <v>0</v>
      </c>
      <c r="AM34" s="30"/>
      <c r="AN34" s="30"/>
      <c r="AO34" s="30"/>
      <c r="AP34" s="30"/>
    </row>
    <row r="35" spans="1:42" ht="12.75">
      <c r="A35" s="3">
        <v>31</v>
      </c>
      <c r="B35" s="25"/>
      <c r="C35" s="3"/>
      <c r="D35" s="26"/>
      <c r="E35" s="3"/>
      <c r="F35" s="69">
        <f t="shared" si="0"/>
        <v>0</v>
      </c>
      <c r="G35" s="3"/>
      <c r="H35" s="69">
        <f t="shared" si="1"/>
        <v>0</v>
      </c>
      <c r="I35" s="3"/>
      <c r="J35" s="69">
        <f t="shared" si="2"/>
        <v>0</v>
      </c>
      <c r="K35" s="102">
        <f t="shared" si="3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18"/>
      <c r="AC35" s="19" t="b">
        <f t="shared" si="4"/>
        <v>0</v>
      </c>
      <c r="AD35" s="19" t="b">
        <f t="shared" si="5"/>
        <v>0</v>
      </c>
      <c r="AE35" s="19" t="b">
        <f t="shared" si="6"/>
        <v>0</v>
      </c>
      <c r="AF35" s="19" t="b">
        <f t="shared" si="7"/>
        <v>0</v>
      </c>
      <c r="AG35" s="19" t="b">
        <f t="shared" si="8"/>
        <v>0</v>
      </c>
      <c r="AH35" s="19" t="b">
        <f t="shared" si="9"/>
        <v>0</v>
      </c>
      <c r="AI35" s="19" t="b">
        <f t="shared" si="10"/>
        <v>0</v>
      </c>
      <c r="AJ35" s="19" t="b">
        <f t="shared" si="11"/>
        <v>0</v>
      </c>
      <c r="AK35" s="19" t="b">
        <f t="shared" si="12"/>
        <v>0</v>
      </c>
      <c r="AM35" s="30"/>
      <c r="AN35" s="30"/>
      <c r="AO35" s="30"/>
      <c r="AP35" s="30"/>
    </row>
    <row r="36" spans="1:42" ht="12.75">
      <c r="A36" s="3">
        <v>32</v>
      </c>
      <c r="B36" s="25"/>
      <c r="C36" s="3"/>
      <c r="D36" s="26"/>
      <c r="E36" s="3"/>
      <c r="F36" s="69">
        <f t="shared" si="0"/>
        <v>0</v>
      </c>
      <c r="G36" s="3"/>
      <c r="H36" s="69">
        <f t="shared" si="1"/>
        <v>0</v>
      </c>
      <c r="I36" s="3"/>
      <c r="J36" s="69">
        <f t="shared" si="2"/>
        <v>0</v>
      </c>
      <c r="K36" s="102">
        <f t="shared" si="3"/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  <c r="AA36" s="18"/>
      <c r="AC36" s="19" t="b">
        <f t="shared" si="4"/>
        <v>0</v>
      </c>
      <c r="AD36" s="19" t="b">
        <f t="shared" si="5"/>
        <v>0</v>
      </c>
      <c r="AE36" s="19" t="b">
        <f t="shared" si="6"/>
        <v>0</v>
      </c>
      <c r="AF36" s="19" t="b">
        <f t="shared" si="7"/>
        <v>0</v>
      </c>
      <c r="AG36" s="19" t="b">
        <f t="shared" si="8"/>
        <v>0</v>
      </c>
      <c r="AH36" s="19" t="b">
        <f t="shared" si="9"/>
        <v>0</v>
      </c>
      <c r="AI36" s="19" t="b">
        <f t="shared" si="10"/>
        <v>0</v>
      </c>
      <c r="AJ36" s="19" t="b">
        <f t="shared" si="11"/>
        <v>0</v>
      </c>
      <c r="AK36" s="19" t="b">
        <f t="shared" si="12"/>
        <v>0</v>
      </c>
      <c r="AM36" s="30"/>
      <c r="AN36" s="30"/>
      <c r="AO36" s="30"/>
      <c r="AP36" s="30"/>
    </row>
    <row r="37" spans="1:42" ht="12.75">
      <c r="A37" s="3">
        <v>33</v>
      </c>
      <c r="B37" s="25"/>
      <c r="C37" s="3"/>
      <c r="D37" s="26"/>
      <c r="E37" s="3"/>
      <c r="F37" s="69">
        <f t="shared" si="0"/>
        <v>0</v>
      </c>
      <c r="G37" s="3"/>
      <c r="H37" s="69">
        <f t="shared" si="1"/>
        <v>0</v>
      </c>
      <c r="I37" s="3"/>
      <c r="J37" s="69">
        <f t="shared" si="2"/>
        <v>0</v>
      </c>
      <c r="K37" s="102">
        <f t="shared" si="3"/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A37" s="18"/>
      <c r="AC37" s="19" t="b">
        <f t="shared" si="4"/>
        <v>0</v>
      </c>
      <c r="AD37" s="19" t="b">
        <f t="shared" si="5"/>
        <v>0</v>
      </c>
      <c r="AE37" s="19" t="b">
        <f t="shared" si="6"/>
        <v>0</v>
      </c>
      <c r="AF37" s="19" t="b">
        <f t="shared" si="7"/>
        <v>0</v>
      </c>
      <c r="AG37" s="19" t="b">
        <f t="shared" si="8"/>
        <v>0</v>
      </c>
      <c r="AH37" s="19" t="b">
        <f t="shared" si="9"/>
        <v>0</v>
      </c>
      <c r="AI37" s="19" t="b">
        <f t="shared" si="10"/>
        <v>0</v>
      </c>
      <c r="AJ37" s="19" t="b">
        <f t="shared" si="11"/>
        <v>0</v>
      </c>
      <c r="AK37" s="19" t="b">
        <f t="shared" si="12"/>
        <v>0</v>
      </c>
      <c r="AM37" s="30"/>
      <c r="AN37" s="30"/>
      <c r="AO37" s="30"/>
      <c r="AP37" s="30"/>
    </row>
    <row r="38" spans="1:42" ht="12.75">
      <c r="A38" s="3">
        <v>34</v>
      </c>
      <c r="B38" s="25"/>
      <c r="C38" s="3"/>
      <c r="D38" s="26"/>
      <c r="E38" s="3"/>
      <c r="F38" s="69">
        <f t="shared" si="0"/>
        <v>0</v>
      </c>
      <c r="G38" s="3"/>
      <c r="H38" s="69">
        <f t="shared" si="1"/>
        <v>0</v>
      </c>
      <c r="I38" s="3"/>
      <c r="J38" s="69">
        <f t="shared" si="2"/>
        <v>0</v>
      </c>
      <c r="K38" s="102">
        <f t="shared" si="3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18"/>
      <c r="AC38" s="19" t="b">
        <f t="shared" si="4"/>
        <v>0</v>
      </c>
      <c r="AD38" s="19" t="b">
        <f t="shared" si="5"/>
        <v>0</v>
      </c>
      <c r="AE38" s="19" t="b">
        <f t="shared" si="6"/>
        <v>0</v>
      </c>
      <c r="AF38" s="19" t="b">
        <f t="shared" si="7"/>
        <v>0</v>
      </c>
      <c r="AG38" s="19" t="b">
        <f t="shared" si="8"/>
        <v>0</v>
      </c>
      <c r="AH38" s="19" t="b">
        <f t="shared" si="9"/>
        <v>0</v>
      </c>
      <c r="AI38" s="19" t="b">
        <f t="shared" si="10"/>
        <v>0</v>
      </c>
      <c r="AJ38" s="19" t="b">
        <f t="shared" si="11"/>
        <v>0</v>
      </c>
      <c r="AK38" s="19" t="b">
        <f t="shared" si="12"/>
        <v>0</v>
      </c>
      <c r="AM38" s="30"/>
      <c r="AN38" s="30"/>
      <c r="AO38" s="30"/>
      <c r="AP38" s="30"/>
    </row>
    <row r="39" spans="1:42" ht="12.75">
      <c r="A39" s="3">
        <v>35</v>
      </c>
      <c r="B39" s="25"/>
      <c r="C39" s="3"/>
      <c r="D39" s="26"/>
      <c r="E39" s="3"/>
      <c r="F39" s="69">
        <f t="shared" si="0"/>
        <v>0</v>
      </c>
      <c r="G39" s="3"/>
      <c r="H39" s="69">
        <f t="shared" si="1"/>
        <v>0</v>
      </c>
      <c r="I39" s="3"/>
      <c r="J39" s="69">
        <f t="shared" si="2"/>
        <v>0</v>
      </c>
      <c r="K39" s="102">
        <f t="shared" si="3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  <c r="AA39" s="18"/>
      <c r="AC39" s="19" t="b">
        <f t="shared" si="4"/>
        <v>0</v>
      </c>
      <c r="AD39" s="19" t="b">
        <f t="shared" si="5"/>
        <v>0</v>
      </c>
      <c r="AE39" s="19" t="b">
        <f t="shared" si="6"/>
        <v>0</v>
      </c>
      <c r="AF39" s="19" t="b">
        <f t="shared" si="7"/>
        <v>0</v>
      </c>
      <c r="AG39" s="19" t="b">
        <f t="shared" si="8"/>
        <v>0</v>
      </c>
      <c r="AH39" s="19" t="b">
        <f t="shared" si="9"/>
        <v>0</v>
      </c>
      <c r="AI39" s="19" t="b">
        <f t="shared" si="10"/>
        <v>0</v>
      </c>
      <c r="AJ39" s="19" t="b">
        <f t="shared" si="11"/>
        <v>0</v>
      </c>
      <c r="AK39" s="19" t="b">
        <f t="shared" si="12"/>
        <v>0</v>
      </c>
      <c r="AM39" s="30"/>
      <c r="AN39" s="30"/>
      <c r="AO39" s="30"/>
      <c r="AP39" s="30"/>
    </row>
    <row r="40" spans="1:42" ht="12.75">
      <c r="A40" s="3">
        <v>36</v>
      </c>
      <c r="B40" s="25"/>
      <c r="C40" s="3"/>
      <c r="D40" s="26"/>
      <c r="E40" s="3"/>
      <c r="F40" s="69">
        <f t="shared" si="0"/>
        <v>0</v>
      </c>
      <c r="G40" s="3"/>
      <c r="H40" s="69">
        <f t="shared" si="1"/>
        <v>0</v>
      </c>
      <c r="I40" s="3"/>
      <c r="J40" s="69">
        <f t="shared" si="2"/>
        <v>0</v>
      </c>
      <c r="K40" s="102">
        <f t="shared" si="3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  <c r="AA40" s="18"/>
      <c r="AC40" s="19" t="b">
        <f t="shared" si="4"/>
        <v>0</v>
      </c>
      <c r="AD40" s="19" t="b">
        <f t="shared" si="5"/>
        <v>0</v>
      </c>
      <c r="AE40" s="19" t="b">
        <f t="shared" si="6"/>
        <v>0</v>
      </c>
      <c r="AF40" s="19" t="b">
        <f t="shared" si="7"/>
        <v>0</v>
      </c>
      <c r="AG40" s="19" t="b">
        <f t="shared" si="8"/>
        <v>0</v>
      </c>
      <c r="AH40" s="19" t="b">
        <f t="shared" si="9"/>
        <v>0</v>
      </c>
      <c r="AI40" s="19" t="b">
        <f t="shared" si="10"/>
        <v>0</v>
      </c>
      <c r="AJ40" s="19" t="b">
        <f t="shared" si="11"/>
        <v>0</v>
      </c>
      <c r="AK40" s="19" t="b">
        <f t="shared" si="12"/>
        <v>0</v>
      </c>
      <c r="AM40" s="30"/>
      <c r="AN40" s="30"/>
      <c r="AO40" s="30"/>
      <c r="AP40" s="30"/>
    </row>
    <row r="41" spans="1:42" ht="12.75">
      <c r="A41" s="3">
        <v>37</v>
      </c>
      <c r="B41" s="25"/>
      <c r="C41" s="3"/>
      <c r="D41" s="26"/>
      <c r="E41" s="3"/>
      <c r="F41" s="69">
        <f t="shared" si="0"/>
        <v>0</v>
      </c>
      <c r="G41" s="3"/>
      <c r="H41" s="69">
        <f t="shared" si="1"/>
        <v>0</v>
      </c>
      <c r="I41" s="3"/>
      <c r="J41" s="69">
        <f t="shared" si="2"/>
        <v>0</v>
      </c>
      <c r="K41" s="102">
        <f t="shared" si="3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  <c r="AA41" s="18"/>
      <c r="AC41" s="19" t="b">
        <f t="shared" si="4"/>
        <v>0</v>
      </c>
      <c r="AD41" s="19" t="b">
        <f t="shared" si="5"/>
        <v>0</v>
      </c>
      <c r="AE41" s="19" t="b">
        <f t="shared" si="6"/>
        <v>0</v>
      </c>
      <c r="AF41" s="19" t="b">
        <f t="shared" si="7"/>
        <v>0</v>
      </c>
      <c r="AG41" s="19" t="b">
        <f t="shared" si="8"/>
        <v>0</v>
      </c>
      <c r="AH41" s="19" t="b">
        <f t="shared" si="9"/>
        <v>0</v>
      </c>
      <c r="AI41" s="19" t="b">
        <f t="shared" si="10"/>
        <v>0</v>
      </c>
      <c r="AJ41" s="19" t="b">
        <f t="shared" si="11"/>
        <v>0</v>
      </c>
      <c r="AK41" s="19" t="b">
        <f t="shared" si="12"/>
        <v>0</v>
      </c>
      <c r="AM41" s="30"/>
      <c r="AN41" s="30"/>
      <c r="AO41" s="30"/>
      <c r="AP41" s="30"/>
    </row>
    <row r="42" spans="1:42" ht="12.75">
      <c r="A42" s="3">
        <v>38</v>
      </c>
      <c r="B42" s="25"/>
      <c r="C42" s="3"/>
      <c r="D42" s="26"/>
      <c r="E42" s="3"/>
      <c r="F42" s="69">
        <f t="shared" si="0"/>
        <v>0</v>
      </c>
      <c r="G42" s="3"/>
      <c r="H42" s="69">
        <f t="shared" si="1"/>
        <v>0</v>
      </c>
      <c r="I42" s="3"/>
      <c r="J42" s="69">
        <f t="shared" si="2"/>
        <v>0</v>
      </c>
      <c r="K42" s="102">
        <f t="shared" si="3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18"/>
      <c r="AC42" s="19" t="b">
        <f t="shared" si="4"/>
        <v>0</v>
      </c>
      <c r="AD42" s="19" t="b">
        <f t="shared" si="5"/>
        <v>0</v>
      </c>
      <c r="AE42" s="19" t="b">
        <f t="shared" si="6"/>
        <v>0</v>
      </c>
      <c r="AF42" s="19" t="b">
        <f t="shared" si="7"/>
        <v>0</v>
      </c>
      <c r="AG42" s="19" t="b">
        <f t="shared" si="8"/>
        <v>0</v>
      </c>
      <c r="AH42" s="19" t="b">
        <f t="shared" si="9"/>
        <v>0</v>
      </c>
      <c r="AI42" s="19" t="b">
        <f t="shared" si="10"/>
        <v>0</v>
      </c>
      <c r="AJ42" s="19" t="b">
        <f t="shared" si="11"/>
        <v>0</v>
      </c>
      <c r="AK42" s="19" t="b">
        <f t="shared" si="12"/>
        <v>0</v>
      </c>
      <c r="AM42" s="30"/>
      <c r="AN42" s="30"/>
      <c r="AO42" s="30"/>
      <c r="AP42" s="30"/>
    </row>
    <row r="43" spans="1:42" ht="12.75">
      <c r="A43" s="3">
        <v>39</v>
      </c>
      <c r="B43" s="25"/>
      <c r="C43" s="3"/>
      <c r="D43" s="26"/>
      <c r="E43" s="3"/>
      <c r="F43" s="69">
        <f t="shared" si="0"/>
        <v>0</v>
      </c>
      <c r="G43" s="3"/>
      <c r="H43" s="69">
        <f t="shared" si="1"/>
        <v>0</v>
      </c>
      <c r="I43" s="3"/>
      <c r="J43" s="69">
        <f t="shared" si="2"/>
        <v>0</v>
      </c>
      <c r="K43" s="102">
        <f t="shared" si="3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18"/>
      <c r="AC43" s="19" t="b">
        <f t="shared" si="4"/>
        <v>0</v>
      </c>
      <c r="AD43" s="19" t="b">
        <f t="shared" si="5"/>
        <v>0</v>
      </c>
      <c r="AE43" s="19" t="b">
        <f t="shared" si="6"/>
        <v>0</v>
      </c>
      <c r="AF43" s="19" t="b">
        <f t="shared" si="7"/>
        <v>0</v>
      </c>
      <c r="AG43" s="19" t="b">
        <f t="shared" si="8"/>
        <v>0</v>
      </c>
      <c r="AH43" s="19" t="b">
        <f t="shared" si="9"/>
        <v>0</v>
      </c>
      <c r="AI43" s="19" t="b">
        <f t="shared" si="10"/>
        <v>0</v>
      </c>
      <c r="AJ43" s="19" t="b">
        <f t="shared" si="11"/>
        <v>0</v>
      </c>
      <c r="AK43" s="19" t="b">
        <f t="shared" si="12"/>
        <v>0</v>
      </c>
      <c r="AM43" s="30"/>
      <c r="AN43" s="35"/>
      <c r="AO43" s="30"/>
      <c r="AP43" s="30"/>
    </row>
    <row r="44" spans="1:42" ht="12.75">
      <c r="A44" s="3">
        <v>40</v>
      </c>
      <c r="B44" s="25"/>
      <c r="C44" s="3"/>
      <c r="D44" s="26"/>
      <c r="E44" s="3"/>
      <c r="F44" s="69">
        <f t="shared" si="0"/>
        <v>0</v>
      </c>
      <c r="G44" s="3"/>
      <c r="H44" s="69">
        <f t="shared" si="1"/>
        <v>0</v>
      </c>
      <c r="I44" s="3"/>
      <c r="J44" s="69">
        <f t="shared" si="2"/>
        <v>0</v>
      </c>
      <c r="K44" s="102">
        <f t="shared" si="3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18"/>
      <c r="AC44" s="19" t="b">
        <f t="shared" si="4"/>
        <v>0</v>
      </c>
      <c r="AD44" s="19" t="b">
        <f t="shared" si="5"/>
        <v>0</v>
      </c>
      <c r="AE44" s="19" t="b">
        <f t="shared" si="6"/>
        <v>0</v>
      </c>
      <c r="AF44" s="19" t="b">
        <f t="shared" si="7"/>
        <v>0</v>
      </c>
      <c r="AG44" s="19" t="b">
        <f t="shared" si="8"/>
        <v>0</v>
      </c>
      <c r="AH44" s="19" t="b">
        <f t="shared" si="9"/>
        <v>0</v>
      </c>
      <c r="AI44" s="19" t="b">
        <f t="shared" si="10"/>
        <v>0</v>
      </c>
      <c r="AJ44" s="19" t="b">
        <f t="shared" si="11"/>
        <v>0</v>
      </c>
      <c r="AK44" s="19" t="b">
        <f t="shared" si="12"/>
        <v>0</v>
      </c>
      <c r="AM44" s="30"/>
      <c r="AN44" s="35"/>
      <c r="AO44" s="30"/>
      <c r="AP44" s="30"/>
    </row>
    <row r="45" spans="1:42" ht="12.75">
      <c r="A45" s="3">
        <v>41</v>
      </c>
      <c r="B45" s="25"/>
      <c r="C45" s="3"/>
      <c r="D45" s="26"/>
      <c r="E45" s="3"/>
      <c r="F45" s="69">
        <f t="shared" si="0"/>
        <v>0</v>
      </c>
      <c r="G45" s="3"/>
      <c r="H45" s="69">
        <f t="shared" si="1"/>
        <v>0</v>
      </c>
      <c r="I45" s="3"/>
      <c r="J45" s="69">
        <f t="shared" si="2"/>
        <v>0</v>
      </c>
      <c r="K45" s="102">
        <f t="shared" si="3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18"/>
      <c r="AC45" s="19" t="b">
        <f t="shared" si="4"/>
        <v>0</v>
      </c>
      <c r="AD45" s="19" t="b">
        <f t="shared" si="5"/>
        <v>0</v>
      </c>
      <c r="AE45" s="19" t="b">
        <f t="shared" si="6"/>
        <v>0</v>
      </c>
      <c r="AF45" s="19" t="b">
        <f t="shared" si="7"/>
        <v>0</v>
      </c>
      <c r="AG45" s="19" t="b">
        <f t="shared" si="8"/>
        <v>0</v>
      </c>
      <c r="AH45" s="19" t="b">
        <f t="shared" si="9"/>
        <v>0</v>
      </c>
      <c r="AI45" s="19" t="b">
        <f t="shared" si="10"/>
        <v>0</v>
      </c>
      <c r="AJ45" s="19" t="b">
        <f t="shared" si="11"/>
        <v>0</v>
      </c>
      <c r="AK45" s="19" t="b">
        <f t="shared" si="12"/>
        <v>0</v>
      </c>
      <c r="AM45" s="30"/>
      <c r="AN45" s="30"/>
      <c r="AO45" s="30"/>
      <c r="AP45" s="30"/>
    </row>
    <row r="46" spans="1:42" ht="12.75">
      <c r="A46" s="3">
        <v>42</v>
      </c>
      <c r="B46" s="25"/>
      <c r="C46" s="3"/>
      <c r="D46" s="26"/>
      <c r="E46" s="3"/>
      <c r="F46" s="69">
        <f t="shared" si="0"/>
        <v>0</v>
      </c>
      <c r="G46" s="3"/>
      <c r="H46" s="69">
        <f t="shared" si="1"/>
        <v>0</v>
      </c>
      <c r="I46" s="3"/>
      <c r="J46" s="69">
        <f t="shared" si="2"/>
        <v>0</v>
      </c>
      <c r="K46" s="102">
        <f t="shared" si="3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18"/>
      <c r="AC46" s="19" t="b">
        <f t="shared" si="4"/>
        <v>0</v>
      </c>
      <c r="AD46" s="19" t="b">
        <f t="shared" si="5"/>
        <v>0</v>
      </c>
      <c r="AE46" s="19" t="b">
        <f t="shared" si="6"/>
        <v>0</v>
      </c>
      <c r="AF46" s="19" t="b">
        <f t="shared" si="7"/>
        <v>0</v>
      </c>
      <c r="AG46" s="19" t="b">
        <f t="shared" si="8"/>
        <v>0</v>
      </c>
      <c r="AH46" s="19" t="b">
        <f t="shared" si="9"/>
        <v>0</v>
      </c>
      <c r="AI46" s="19" t="b">
        <f t="shared" si="10"/>
        <v>0</v>
      </c>
      <c r="AJ46" s="19" t="b">
        <f t="shared" si="11"/>
        <v>0</v>
      </c>
      <c r="AK46" s="19" t="b">
        <f t="shared" si="12"/>
        <v>0</v>
      </c>
      <c r="AM46" s="30"/>
      <c r="AN46" s="30"/>
      <c r="AO46" s="30"/>
      <c r="AP46" s="30"/>
    </row>
    <row r="47" spans="1:42" ht="12.75">
      <c r="A47" s="3">
        <v>43</v>
      </c>
      <c r="B47" s="25"/>
      <c r="C47" s="3"/>
      <c r="D47" s="26"/>
      <c r="E47" s="3"/>
      <c r="F47" s="69">
        <f t="shared" si="0"/>
        <v>0</v>
      </c>
      <c r="G47" s="3"/>
      <c r="H47" s="69">
        <f t="shared" si="1"/>
        <v>0</v>
      </c>
      <c r="I47" s="3"/>
      <c r="J47" s="69">
        <f t="shared" si="2"/>
        <v>0</v>
      </c>
      <c r="K47" s="102">
        <f t="shared" si="3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18"/>
      <c r="AC47" s="19" t="b">
        <f t="shared" si="4"/>
        <v>0</v>
      </c>
      <c r="AD47" s="19" t="b">
        <f t="shared" si="5"/>
        <v>0</v>
      </c>
      <c r="AE47" s="19" t="b">
        <f t="shared" si="6"/>
        <v>0</v>
      </c>
      <c r="AF47" s="19" t="b">
        <f t="shared" si="7"/>
        <v>0</v>
      </c>
      <c r="AG47" s="19" t="b">
        <f t="shared" si="8"/>
        <v>0</v>
      </c>
      <c r="AH47" s="19" t="b">
        <f t="shared" si="9"/>
        <v>0</v>
      </c>
      <c r="AI47" s="19" t="b">
        <f t="shared" si="10"/>
        <v>0</v>
      </c>
      <c r="AJ47" s="19" t="b">
        <f t="shared" si="11"/>
        <v>0</v>
      </c>
      <c r="AK47" s="19" t="b">
        <f t="shared" si="12"/>
        <v>0</v>
      </c>
      <c r="AM47" s="30"/>
      <c r="AN47" s="30"/>
      <c r="AO47" s="30"/>
      <c r="AP47" s="30"/>
    </row>
    <row r="48" spans="1:42" ht="12.75">
      <c r="A48" s="3">
        <v>44</v>
      </c>
      <c r="B48" s="25"/>
      <c r="C48" s="3"/>
      <c r="D48" s="26"/>
      <c r="E48" s="3"/>
      <c r="F48" s="69">
        <f t="shared" si="0"/>
        <v>0</v>
      </c>
      <c r="G48" s="3"/>
      <c r="H48" s="69">
        <f t="shared" si="1"/>
        <v>0</v>
      </c>
      <c r="I48" s="3"/>
      <c r="J48" s="69">
        <f t="shared" si="2"/>
        <v>0</v>
      </c>
      <c r="K48" s="102">
        <f t="shared" si="3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A48" s="18"/>
      <c r="AC48" s="19" t="b">
        <f t="shared" si="4"/>
        <v>0</v>
      </c>
      <c r="AD48" s="19" t="b">
        <f t="shared" si="5"/>
        <v>0</v>
      </c>
      <c r="AE48" s="19" t="b">
        <f t="shared" si="6"/>
        <v>0</v>
      </c>
      <c r="AF48" s="19" t="b">
        <f t="shared" si="7"/>
        <v>0</v>
      </c>
      <c r="AG48" s="19" t="b">
        <f t="shared" si="8"/>
        <v>0</v>
      </c>
      <c r="AH48" s="19" t="b">
        <f t="shared" si="9"/>
        <v>0</v>
      </c>
      <c r="AI48" s="19" t="b">
        <f t="shared" si="10"/>
        <v>0</v>
      </c>
      <c r="AJ48" s="19" t="b">
        <f t="shared" si="11"/>
        <v>0</v>
      </c>
      <c r="AK48" s="19" t="b">
        <f t="shared" si="12"/>
        <v>0</v>
      </c>
      <c r="AM48" s="36"/>
      <c r="AN48" s="30"/>
      <c r="AO48" s="30"/>
      <c r="AP48" s="30"/>
    </row>
    <row r="49" spans="1:42" ht="12.75">
      <c r="A49" s="3">
        <v>45</v>
      </c>
      <c r="B49" s="25"/>
      <c r="C49" s="3"/>
      <c r="D49" s="26"/>
      <c r="E49" s="3"/>
      <c r="F49" s="69">
        <f t="shared" si="0"/>
        <v>0</v>
      </c>
      <c r="G49" s="3"/>
      <c r="H49" s="69">
        <f t="shared" si="1"/>
        <v>0</v>
      </c>
      <c r="I49" s="3"/>
      <c r="J49" s="69">
        <f t="shared" si="2"/>
        <v>0</v>
      </c>
      <c r="K49" s="102">
        <f t="shared" si="3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A49" s="18"/>
      <c r="AC49" s="19" t="b">
        <f t="shared" si="4"/>
        <v>0</v>
      </c>
      <c r="AD49" s="19" t="b">
        <f t="shared" si="5"/>
        <v>0</v>
      </c>
      <c r="AE49" s="19" t="b">
        <f t="shared" si="6"/>
        <v>0</v>
      </c>
      <c r="AF49" s="19" t="b">
        <f t="shared" si="7"/>
        <v>0</v>
      </c>
      <c r="AG49" s="19" t="b">
        <f t="shared" si="8"/>
        <v>0</v>
      </c>
      <c r="AH49" s="19" t="b">
        <f t="shared" si="9"/>
        <v>0</v>
      </c>
      <c r="AI49" s="19" t="b">
        <f t="shared" si="10"/>
        <v>0</v>
      </c>
      <c r="AJ49" s="19" t="b">
        <f t="shared" si="11"/>
        <v>0</v>
      </c>
      <c r="AK49" s="19" t="b">
        <f t="shared" si="12"/>
        <v>0</v>
      </c>
      <c r="AM49" s="30"/>
      <c r="AN49" s="30"/>
      <c r="AO49" s="30"/>
      <c r="AP49" s="30"/>
    </row>
    <row r="50" spans="1:42" ht="12.75">
      <c r="A50" s="3">
        <v>46</v>
      </c>
      <c r="B50" s="25"/>
      <c r="C50" s="3"/>
      <c r="D50" s="26"/>
      <c r="E50" s="3"/>
      <c r="F50" s="69">
        <f t="shared" si="0"/>
        <v>0</v>
      </c>
      <c r="G50" s="3"/>
      <c r="H50" s="69">
        <f t="shared" si="1"/>
        <v>0</v>
      </c>
      <c r="I50" s="3"/>
      <c r="J50" s="69">
        <f t="shared" si="2"/>
        <v>0</v>
      </c>
      <c r="K50" s="102">
        <f t="shared" si="3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3"/>
      <c r="AA50" s="18"/>
      <c r="AC50" s="19" t="b">
        <f t="shared" si="4"/>
        <v>0</v>
      </c>
      <c r="AD50" s="19" t="b">
        <f t="shared" si="5"/>
        <v>0</v>
      </c>
      <c r="AE50" s="19" t="b">
        <f t="shared" si="6"/>
        <v>0</v>
      </c>
      <c r="AF50" s="19" t="b">
        <f t="shared" si="7"/>
        <v>0</v>
      </c>
      <c r="AG50" s="19" t="b">
        <f t="shared" si="8"/>
        <v>0</v>
      </c>
      <c r="AH50" s="19" t="b">
        <f t="shared" si="9"/>
        <v>0</v>
      </c>
      <c r="AI50" s="19" t="b">
        <f t="shared" si="10"/>
        <v>0</v>
      </c>
      <c r="AJ50" s="19" t="b">
        <f t="shared" si="11"/>
        <v>0</v>
      </c>
      <c r="AK50" s="19" t="b">
        <f t="shared" si="12"/>
        <v>0</v>
      </c>
      <c r="AM50" s="30"/>
      <c r="AN50" s="30"/>
      <c r="AO50" s="30"/>
      <c r="AP50" s="30"/>
    </row>
    <row r="51" spans="1:42" ht="12.75">
      <c r="A51" s="3">
        <v>47</v>
      </c>
      <c r="B51" s="99"/>
      <c r="C51" s="3"/>
      <c r="D51" s="3"/>
      <c r="E51" s="3"/>
      <c r="F51" s="69">
        <f t="shared" si="0"/>
        <v>0</v>
      </c>
      <c r="G51" s="3"/>
      <c r="H51" s="69">
        <f t="shared" si="1"/>
        <v>0</v>
      </c>
      <c r="I51" s="3"/>
      <c r="J51" s="69">
        <f t="shared" si="2"/>
        <v>0</v>
      </c>
      <c r="K51" s="102">
        <f t="shared" si="3"/>
        <v>0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18"/>
      <c r="AC51" s="19" t="b">
        <f t="shared" si="4"/>
        <v>0</v>
      </c>
      <c r="AD51" s="19" t="b">
        <f t="shared" si="5"/>
        <v>0</v>
      </c>
      <c r="AE51" s="19" t="b">
        <f t="shared" si="6"/>
        <v>0</v>
      </c>
      <c r="AF51" s="19" t="b">
        <f t="shared" si="7"/>
        <v>0</v>
      </c>
      <c r="AG51" s="19" t="b">
        <f t="shared" si="8"/>
        <v>0</v>
      </c>
      <c r="AH51" s="19" t="b">
        <f t="shared" si="9"/>
        <v>0</v>
      </c>
      <c r="AI51" s="19" t="b">
        <f t="shared" si="10"/>
        <v>0</v>
      </c>
      <c r="AJ51" s="19" t="b">
        <f t="shared" si="11"/>
        <v>0</v>
      </c>
      <c r="AK51" s="19" t="b">
        <f t="shared" si="12"/>
        <v>0</v>
      </c>
      <c r="AM51" s="30"/>
      <c r="AN51" s="30"/>
      <c r="AO51" s="30"/>
      <c r="AP51" s="30"/>
    </row>
    <row r="52" spans="1:42" ht="12.75">
      <c r="A52" s="3">
        <v>48</v>
      </c>
      <c r="B52" s="25"/>
      <c r="C52" s="3"/>
      <c r="D52" s="26"/>
      <c r="E52" s="3"/>
      <c r="F52" s="69">
        <f t="shared" si="0"/>
        <v>0</v>
      </c>
      <c r="G52" s="3"/>
      <c r="H52" s="69">
        <f t="shared" si="1"/>
        <v>0</v>
      </c>
      <c r="I52" s="3"/>
      <c r="J52" s="69">
        <f t="shared" si="2"/>
        <v>0</v>
      </c>
      <c r="K52" s="102">
        <f t="shared" si="3"/>
        <v>0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18"/>
      <c r="AC52" s="19" t="b">
        <f t="shared" si="4"/>
        <v>0</v>
      </c>
      <c r="AD52" s="19" t="b">
        <f t="shared" si="5"/>
        <v>0</v>
      </c>
      <c r="AE52" s="19" t="b">
        <f t="shared" si="6"/>
        <v>0</v>
      </c>
      <c r="AF52" s="19" t="b">
        <f t="shared" si="7"/>
        <v>0</v>
      </c>
      <c r="AG52" s="19" t="b">
        <f t="shared" si="8"/>
        <v>0</v>
      </c>
      <c r="AH52" s="19" t="b">
        <f t="shared" si="9"/>
        <v>0</v>
      </c>
      <c r="AI52" s="19" t="b">
        <f t="shared" si="10"/>
        <v>0</v>
      </c>
      <c r="AJ52" s="19" t="b">
        <f t="shared" si="11"/>
        <v>0</v>
      </c>
      <c r="AK52" s="19" t="b">
        <f t="shared" si="12"/>
        <v>0</v>
      </c>
      <c r="AM52" s="30"/>
      <c r="AN52" s="30"/>
      <c r="AO52" s="30"/>
      <c r="AP52" s="30"/>
    </row>
    <row r="53" spans="1:37" ht="12.75">
      <c r="A53" s="3">
        <v>49</v>
      </c>
      <c r="B53" s="25"/>
      <c r="C53" s="3"/>
      <c r="D53" s="26"/>
      <c r="E53" s="3"/>
      <c r="F53" s="69">
        <f t="shared" si="0"/>
        <v>0</v>
      </c>
      <c r="G53" s="3"/>
      <c r="H53" s="69">
        <f t="shared" si="1"/>
        <v>0</v>
      </c>
      <c r="I53" s="3"/>
      <c r="J53" s="69">
        <f t="shared" si="2"/>
        <v>0</v>
      </c>
      <c r="K53" s="102">
        <f t="shared" si="3"/>
        <v>0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18"/>
      <c r="AC53" s="19" t="b">
        <f t="shared" si="4"/>
        <v>0</v>
      </c>
      <c r="AD53" s="19" t="b">
        <f t="shared" si="5"/>
        <v>0</v>
      </c>
      <c r="AE53" s="19" t="b">
        <f t="shared" si="6"/>
        <v>0</v>
      </c>
      <c r="AF53" s="19" t="b">
        <f t="shared" si="7"/>
        <v>0</v>
      </c>
      <c r="AG53" s="19" t="b">
        <f t="shared" si="8"/>
        <v>0</v>
      </c>
      <c r="AH53" s="19" t="b">
        <f t="shared" si="9"/>
        <v>0</v>
      </c>
      <c r="AI53" s="19" t="b">
        <f t="shared" si="10"/>
        <v>0</v>
      </c>
      <c r="AJ53" s="19" t="b">
        <f t="shared" si="11"/>
        <v>0</v>
      </c>
      <c r="AK53" s="19" t="b">
        <f t="shared" si="12"/>
        <v>0</v>
      </c>
    </row>
    <row r="54" spans="1:37" ht="12.75">
      <c r="A54" s="3">
        <v>50</v>
      </c>
      <c r="B54" s="25"/>
      <c r="C54" s="3"/>
      <c r="D54" s="26"/>
      <c r="E54" s="3"/>
      <c r="F54" s="69">
        <f t="shared" si="0"/>
        <v>0</v>
      </c>
      <c r="G54" s="3"/>
      <c r="H54" s="69">
        <f t="shared" si="1"/>
        <v>0</v>
      </c>
      <c r="I54" s="3"/>
      <c r="J54" s="69">
        <f t="shared" si="2"/>
        <v>0</v>
      </c>
      <c r="K54" s="102">
        <f t="shared" si="3"/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18"/>
      <c r="AC54" s="19" t="b">
        <f t="shared" si="4"/>
        <v>0</v>
      </c>
      <c r="AD54" s="19" t="b">
        <f t="shared" si="5"/>
        <v>0</v>
      </c>
      <c r="AE54" s="19" t="b">
        <f t="shared" si="6"/>
        <v>0</v>
      </c>
      <c r="AF54" s="19" t="b">
        <f t="shared" si="7"/>
        <v>0</v>
      </c>
      <c r="AG54" s="19" t="b">
        <f t="shared" si="8"/>
        <v>0</v>
      </c>
      <c r="AH54" s="19" t="b">
        <f t="shared" si="9"/>
        <v>0</v>
      </c>
      <c r="AI54" s="19" t="b">
        <f t="shared" si="10"/>
        <v>0</v>
      </c>
      <c r="AJ54" s="19" t="b">
        <f t="shared" si="11"/>
        <v>0</v>
      </c>
      <c r="AK54" s="19" t="b">
        <f t="shared" si="12"/>
        <v>0</v>
      </c>
    </row>
    <row r="55" spans="1:27" ht="12.75">
      <c r="A55" s="1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18"/>
    </row>
    <row r="56" spans="1:27" ht="12.75">
      <c r="A56" s="1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18"/>
    </row>
    <row r="57" spans="1:2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18"/>
    </row>
    <row r="58" spans="1:27" ht="12.75">
      <c r="A58" s="1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18"/>
    </row>
    <row r="59" spans="1:2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</sheetData>
  <sheetProtection/>
  <mergeCells count="8">
    <mergeCell ref="A1:AA1"/>
    <mergeCell ref="A2:B2"/>
    <mergeCell ref="J2:K2"/>
    <mergeCell ref="A3:B3"/>
    <mergeCell ref="C3:D3"/>
    <mergeCell ref="E3:F3"/>
    <mergeCell ref="G3:H3"/>
    <mergeCell ref="I3:J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A26">
      <pane xSplit="4" topLeftCell="E1" activePane="topRight" state="frozen"/>
      <selection pane="topLeft" activeCell="A3" sqref="A3"/>
      <selection pane="topRight" activeCell="J56" sqref="J56"/>
    </sheetView>
  </sheetViews>
  <sheetFormatPr defaultColWidth="11.421875" defaultRowHeight="12.75"/>
  <cols>
    <col min="1" max="1" width="3.8515625" style="0" customWidth="1"/>
    <col min="2" max="2" width="32.28125" style="0" customWidth="1"/>
    <col min="3" max="4" width="5.00390625" style="0" customWidth="1"/>
    <col min="5" max="6" width="5.7109375" style="0" customWidth="1"/>
    <col min="7" max="7" width="5.57421875" style="0" customWidth="1"/>
    <col min="8" max="10" width="5.7109375" style="0" customWidth="1"/>
    <col min="11" max="11" width="6.7109375" style="0" customWidth="1"/>
    <col min="12" max="12" width="3.7109375" style="0" hidden="1" customWidth="1"/>
    <col min="13" max="13" width="5.28125" style="0" hidden="1" customWidth="1"/>
    <col min="14" max="14" width="2.28125" style="0" hidden="1" customWidth="1"/>
    <col min="15" max="17" width="3.7109375" style="0" hidden="1" customWidth="1"/>
    <col min="18" max="18" width="2.28125" style="0" hidden="1" customWidth="1"/>
    <col min="19" max="21" width="3.7109375" style="0" hidden="1" customWidth="1"/>
    <col min="22" max="22" width="2.28125" style="0" hidden="1" customWidth="1"/>
    <col min="23" max="25" width="3.7109375" style="0" hidden="1" customWidth="1"/>
    <col min="26" max="26" width="0.13671875" style="0" hidden="1" customWidth="1"/>
    <col min="27" max="27" width="13.8515625" style="0" hidden="1" customWidth="1"/>
    <col min="28" max="28" width="9.140625" style="0" customWidth="1"/>
    <col min="29" max="37" width="9.140625" style="0" hidden="1" customWidth="1"/>
  </cols>
  <sheetData>
    <row r="1" spans="1:27" ht="90.7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40" ht="15">
      <c r="A2" s="112" t="s">
        <v>0</v>
      </c>
      <c r="B2" s="113"/>
      <c r="C2" s="2" t="s">
        <v>1</v>
      </c>
      <c r="D2" s="3"/>
      <c r="E2" s="3" t="s">
        <v>141</v>
      </c>
      <c r="F2" s="3"/>
      <c r="G2" s="4"/>
      <c r="H2" s="3"/>
      <c r="I2" s="5" t="s">
        <v>2</v>
      </c>
      <c r="J2" s="121">
        <v>37920</v>
      </c>
      <c r="K2" s="12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N2" s="8"/>
    </row>
    <row r="3" spans="1:27" ht="15.75" thickBot="1">
      <c r="A3" s="114" t="s">
        <v>3</v>
      </c>
      <c r="B3" s="115"/>
      <c r="C3" s="116">
        <v>2003</v>
      </c>
      <c r="D3" s="117"/>
      <c r="E3" s="118" t="s">
        <v>4</v>
      </c>
      <c r="F3" s="119"/>
      <c r="G3" s="118" t="s">
        <v>5</v>
      </c>
      <c r="H3" s="119"/>
      <c r="I3" s="118" t="s">
        <v>6</v>
      </c>
      <c r="J3" s="120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9" ht="12.75">
      <c r="A4" s="10" t="s">
        <v>7</v>
      </c>
      <c r="B4" s="10" t="s">
        <v>8</v>
      </c>
      <c r="C4" s="11" t="s">
        <v>9</v>
      </c>
      <c r="D4" s="11" t="s">
        <v>10</v>
      </c>
      <c r="E4" s="11" t="s">
        <v>7</v>
      </c>
      <c r="F4" s="11" t="s">
        <v>11</v>
      </c>
      <c r="G4" s="11" t="s">
        <v>7</v>
      </c>
      <c r="H4" s="11" t="s">
        <v>11</v>
      </c>
      <c r="I4" s="11" t="s">
        <v>7</v>
      </c>
      <c r="J4" s="12" t="s">
        <v>11</v>
      </c>
      <c r="K4" s="11" t="s">
        <v>11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M4" s="8" t="s">
        <v>12</v>
      </c>
    </row>
    <row r="5" spans="1:39" ht="12.75">
      <c r="A5" s="3">
        <v>1</v>
      </c>
      <c r="B5" s="13" t="s">
        <v>13</v>
      </c>
      <c r="C5" s="14">
        <v>1</v>
      </c>
      <c r="D5" s="75" t="s">
        <v>14</v>
      </c>
      <c r="E5" s="3">
        <v>1</v>
      </c>
      <c r="F5" s="69">
        <f aca="true" t="shared" si="0" ref="F5:F54">VALUE(AC5+AD5+AE5)</f>
        <v>30</v>
      </c>
      <c r="G5" s="95">
        <v>1</v>
      </c>
      <c r="H5" s="69">
        <f aca="true" t="shared" si="1" ref="H5:H54">VALUE(AF5+AG5+AH5)</f>
        <v>30</v>
      </c>
      <c r="I5" s="95">
        <v>2</v>
      </c>
      <c r="J5" s="69">
        <f aca="true" t="shared" si="2" ref="J5:J54">VALUE(AI5+AJ5+AK5)</f>
        <v>27</v>
      </c>
      <c r="K5" s="102">
        <f aca="true" t="shared" si="3" ref="K5:K54">SUM(F5+H5+J5)</f>
        <v>87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"/>
      <c r="AA5" s="18"/>
      <c r="AC5" s="19" t="str">
        <f>IF(E5=1,"30",IF(E5=2,"27",IF(E5=3,"25",IF(E5=4,"23",IF(E5=5,"21",IF(E5=6,"19",IF(E5=7,"17",IF(E5=8,"15"))))))))</f>
        <v>30</v>
      </c>
      <c r="AD5" s="19" t="b">
        <f>IF(E5=9,"13",IF(E5=10,"11",IF(E5=11,"10",IF(E5=12,"9",IF(E5=13,"8",IF(E5=14,"7",IF(E5=15,"6",IF(E5=16,"5"))))))))</f>
        <v>0</v>
      </c>
      <c r="AE5" s="19" t="b">
        <f>IF(E5=17,"4",IF(E5=18,"3",IF(E5=19,"2",IF(E5=20,"1",IF(E5&gt;=20,"0")))))</f>
        <v>0</v>
      </c>
      <c r="AF5" s="19" t="str">
        <f>IF(G5=1,"30",IF(G5=2,"27",IF(G5=3,"25",IF(G5=4,"23",IF(G5=5,"21",IF(G5=6,"19",IF(G5=7,"17",IF(G5=8,"15"))))))))</f>
        <v>30</v>
      </c>
      <c r="AG5" s="19" t="b">
        <f>IF(G5=9,"13",IF(G5=10,"11",IF(G5=11,"10",IF(G5=12,"9",IF(G5=13,"8",IF(G5=14,"7",IF(G5=15,"6",IF(G5=16,"5"))))))))</f>
        <v>0</v>
      </c>
      <c r="AH5" s="19" t="b">
        <f>IF(G5=17,"4",IF(G5=18,"3",IF(G5=19,"2",IF(G5=20,"1",IF(G5&gt;=20,"0")))))</f>
        <v>0</v>
      </c>
      <c r="AI5" s="19" t="str">
        <f>IF(I5=1,"30",IF(I5=2,"27",IF(I5=3,"25",IF(I5=4,"23",IF(I5=5,"21",IF(I5=6,"19",IF(I5=7,"17",IF(I5=8,"15"))))))))</f>
        <v>27</v>
      </c>
      <c r="AJ5" s="19" t="b">
        <f>IF(I5=9,"13",IF(I5=10,"11",IF(I5=11,"10",IF(I5=12,"9",IF(I5=13,"8",IF(I5=14,"7",IF(I5=15,"6",IF(I5=16,"5"))))))))</f>
        <v>0</v>
      </c>
      <c r="AK5" s="19" t="b">
        <f>IF(I5=17,"4",IF(I5=18,"3",IF(I5=19,"2",IF(I5=20,"1",IF(I5&gt;=20,"0")))))</f>
        <v>0</v>
      </c>
      <c r="AL5" t="s">
        <v>15</v>
      </c>
      <c r="AM5" t="s">
        <v>16</v>
      </c>
    </row>
    <row r="6" spans="1:39" ht="12.75">
      <c r="A6" s="3">
        <v>2</v>
      </c>
      <c r="B6" s="13" t="s">
        <v>50</v>
      </c>
      <c r="C6" s="14">
        <v>30</v>
      </c>
      <c r="D6" s="75" t="s">
        <v>51</v>
      </c>
      <c r="E6" s="3">
        <v>4</v>
      </c>
      <c r="F6" s="69">
        <f t="shared" si="0"/>
        <v>23</v>
      </c>
      <c r="G6" s="95">
        <v>4</v>
      </c>
      <c r="H6" s="69">
        <f t="shared" si="1"/>
        <v>23</v>
      </c>
      <c r="I6" s="95">
        <v>1</v>
      </c>
      <c r="J6" s="69">
        <f t="shared" si="2"/>
        <v>30</v>
      </c>
      <c r="K6" s="102">
        <f t="shared" si="3"/>
        <v>76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6"/>
      <c r="AA6" s="18"/>
      <c r="AC6" s="20" t="str">
        <f aca="true" t="shared" si="4" ref="AC6:AC54">IF(E6=1,"30",IF(E6=2,"27",IF(E6=3,"25",IF(E6=4,"23",IF(E6=5,"21",IF(E6=6,"19",IF(E6=7,"17",IF(E6=8,"15"))))))))</f>
        <v>23</v>
      </c>
      <c r="AD6" s="19" t="b">
        <f aca="true" t="shared" si="5" ref="AD6:AD54">IF(E6=9,"13",IF(E6=10,"11",IF(E6=11,"10",IF(E6=12,"9",IF(E6=13,"8",IF(E6=14,"7",IF(E6=15,"6",IF(E6=16,"5"))))))))</f>
        <v>0</v>
      </c>
      <c r="AE6" s="19" t="b">
        <f aca="true" t="shared" si="6" ref="AE6:AE54">IF(E6=17,"4",IF(E6=18,"3",IF(E6=19,"2",IF(E6=20,"1",IF(E6&gt;=20,"0")))))</f>
        <v>0</v>
      </c>
      <c r="AF6" s="19" t="str">
        <f aca="true" t="shared" si="7" ref="AF6:AF54">IF(G6=1,"30",IF(G6=2,"27",IF(G6=3,"25",IF(G6=4,"23",IF(G6=5,"21",IF(G6=6,"19",IF(G6=7,"17",IF(G6=8,"15"))))))))</f>
        <v>23</v>
      </c>
      <c r="AG6" s="19" t="b">
        <f aca="true" t="shared" si="8" ref="AG6:AG54">IF(G6=9,"13",IF(G6=10,"11",IF(G6=11,"10",IF(G6=12,"9",IF(G6=13,"8",IF(G6=14,"7",IF(G6=15,"6",IF(G6=16,"5"))))))))</f>
        <v>0</v>
      </c>
      <c r="AH6" s="19" t="b">
        <f aca="true" t="shared" si="9" ref="AH6:AH54">IF(G6=17,"4",IF(G6=18,"3",IF(G6=19,"2",IF(G6=20,"1",IF(G6&gt;=20,"0")))))</f>
        <v>0</v>
      </c>
      <c r="AI6" s="19" t="str">
        <f aca="true" t="shared" si="10" ref="AI6:AI54">IF(I6=1,"30",IF(I6=2,"27",IF(I6=3,"25",IF(I6=4,"23",IF(I6=5,"21",IF(I6=6,"19",IF(I6=7,"17",IF(I6=8,"15"))))))))</f>
        <v>30</v>
      </c>
      <c r="AJ6" s="19" t="b">
        <f aca="true" t="shared" si="11" ref="AJ6:AJ54">IF(I6=9,"13",IF(I6=10,"11",IF(I6=11,"10",IF(I6=12,"9",IF(I6=13,"8",IF(I6=14,"7",IF(I6=15,"6",IF(I6=16,"5"))))))))</f>
        <v>0</v>
      </c>
      <c r="AK6" s="19" t="b">
        <f aca="true" t="shared" si="12" ref="AK6:AK54">IF(I6=17,"4",IF(I6=18,"3",IF(I6=19,"2",IF(I6=20,"1",IF(I6&gt;=20,"0")))))</f>
        <v>0</v>
      </c>
      <c r="AL6" t="s">
        <v>18</v>
      </c>
      <c r="AM6" t="s">
        <v>19</v>
      </c>
    </row>
    <row r="7" spans="1:39" ht="12.75">
      <c r="A7" s="3">
        <v>3</v>
      </c>
      <c r="B7" s="13" t="s">
        <v>23</v>
      </c>
      <c r="C7" s="14">
        <v>5</v>
      </c>
      <c r="D7" s="75" t="s">
        <v>14</v>
      </c>
      <c r="E7" s="3">
        <v>3</v>
      </c>
      <c r="F7" s="69">
        <f>VALUE(AC7+AD7+AE7)</f>
        <v>25</v>
      </c>
      <c r="G7" s="95">
        <v>3</v>
      </c>
      <c r="H7" s="69">
        <f>VALUE(AF7+AG7+AH7)</f>
        <v>25</v>
      </c>
      <c r="I7" s="95">
        <v>3</v>
      </c>
      <c r="J7" s="69">
        <f>VALUE(AI7+AJ7+AK7)</f>
        <v>25</v>
      </c>
      <c r="K7" s="102">
        <f>SUM(F7+H7+J7)</f>
        <v>75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6"/>
      <c r="AA7" s="18"/>
      <c r="AC7" s="19" t="str">
        <f t="shared" si="4"/>
        <v>25</v>
      </c>
      <c r="AD7" s="19" t="b">
        <f t="shared" si="5"/>
        <v>0</v>
      </c>
      <c r="AE7" s="19" t="b">
        <f t="shared" si="6"/>
        <v>0</v>
      </c>
      <c r="AF7" s="19" t="str">
        <f t="shared" si="7"/>
        <v>25</v>
      </c>
      <c r="AG7" s="19" t="b">
        <f t="shared" si="8"/>
        <v>0</v>
      </c>
      <c r="AH7" s="19" t="b">
        <f t="shared" si="9"/>
        <v>0</v>
      </c>
      <c r="AI7" s="19" t="str">
        <f t="shared" si="10"/>
        <v>25</v>
      </c>
      <c r="AJ7" s="19" t="b">
        <f t="shared" si="11"/>
        <v>0</v>
      </c>
      <c r="AK7" s="19" t="b">
        <f t="shared" si="12"/>
        <v>0</v>
      </c>
      <c r="AL7" t="s">
        <v>21</v>
      </c>
      <c r="AM7" t="s">
        <v>22</v>
      </c>
    </row>
    <row r="8" spans="1:40" ht="12.75">
      <c r="A8" s="3">
        <v>4</v>
      </c>
      <c r="B8" s="13" t="s">
        <v>17</v>
      </c>
      <c r="C8" s="14">
        <v>2</v>
      </c>
      <c r="D8" s="75" t="s">
        <v>14</v>
      </c>
      <c r="E8" s="3">
        <v>9</v>
      </c>
      <c r="F8" s="69">
        <f t="shared" si="0"/>
        <v>13</v>
      </c>
      <c r="G8" s="95">
        <v>5</v>
      </c>
      <c r="H8" s="69">
        <f t="shared" si="1"/>
        <v>21</v>
      </c>
      <c r="I8" s="95">
        <v>4</v>
      </c>
      <c r="J8" s="69">
        <f t="shared" si="2"/>
        <v>23</v>
      </c>
      <c r="K8" s="102">
        <f t="shared" si="3"/>
        <v>57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6"/>
      <c r="AA8" s="18"/>
      <c r="AC8" s="19" t="b">
        <f t="shared" si="4"/>
        <v>0</v>
      </c>
      <c r="AD8" s="19" t="str">
        <f t="shared" si="5"/>
        <v>13</v>
      </c>
      <c r="AE8" s="19" t="b">
        <f t="shared" si="6"/>
        <v>0</v>
      </c>
      <c r="AF8" s="19" t="str">
        <f t="shared" si="7"/>
        <v>21</v>
      </c>
      <c r="AG8" s="19" t="b">
        <f t="shared" si="8"/>
        <v>0</v>
      </c>
      <c r="AH8" s="19" t="b">
        <f t="shared" si="9"/>
        <v>0</v>
      </c>
      <c r="AI8" s="19" t="str">
        <f t="shared" si="10"/>
        <v>23</v>
      </c>
      <c r="AJ8" s="19" t="b">
        <f t="shared" si="11"/>
        <v>0</v>
      </c>
      <c r="AK8" s="19" t="b">
        <f t="shared" si="12"/>
        <v>0</v>
      </c>
      <c r="AL8" t="s">
        <v>24</v>
      </c>
      <c r="AM8" t="s">
        <v>25</v>
      </c>
      <c r="AN8" t="s">
        <v>26</v>
      </c>
    </row>
    <row r="9" spans="1:40" ht="12.75">
      <c r="A9" s="3">
        <v>5</v>
      </c>
      <c r="B9" s="13" t="s">
        <v>57</v>
      </c>
      <c r="C9" s="14">
        <v>32</v>
      </c>
      <c r="D9" s="75" t="s">
        <v>51</v>
      </c>
      <c r="E9" s="3">
        <v>2</v>
      </c>
      <c r="F9" s="69">
        <f t="shared" si="0"/>
        <v>27</v>
      </c>
      <c r="G9" s="95">
        <v>2</v>
      </c>
      <c r="H9" s="69">
        <f t="shared" si="1"/>
        <v>27</v>
      </c>
      <c r="I9" s="95">
        <v>18</v>
      </c>
      <c r="J9" s="69">
        <f t="shared" si="2"/>
        <v>3</v>
      </c>
      <c r="K9" s="102">
        <f t="shared" si="3"/>
        <v>57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6"/>
      <c r="AA9" s="18"/>
      <c r="AC9" s="19" t="str">
        <f t="shared" si="4"/>
        <v>27</v>
      </c>
      <c r="AD9" s="19" t="b">
        <f t="shared" si="5"/>
        <v>0</v>
      </c>
      <c r="AE9" s="19" t="b">
        <f t="shared" si="6"/>
        <v>0</v>
      </c>
      <c r="AF9" s="19" t="str">
        <f t="shared" si="7"/>
        <v>27</v>
      </c>
      <c r="AG9" s="19" t="b">
        <f t="shared" si="8"/>
        <v>0</v>
      </c>
      <c r="AH9" s="19" t="b">
        <f t="shared" si="9"/>
        <v>0</v>
      </c>
      <c r="AI9" s="19" t="b">
        <f t="shared" si="10"/>
        <v>0</v>
      </c>
      <c r="AJ9" s="19" t="b">
        <f t="shared" si="11"/>
        <v>0</v>
      </c>
      <c r="AK9" s="19" t="str">
        <f t="shared" si="12"/>
        <v>3</v>
      </c>
      <c r="AL9" t="s">
        <v>28</v>
      </c>
      <c r="AM9" t="s">
        <v>25</v>
      </c>
      <c r="AN9" t="s">
        <v>29</v>
      </c>
    </row>
    <row r="10" spans="1:40" ht="12.75">
      <c r="A10" s="3">
        <v>6</v>
      </c>
      <c r="B10" s="25" t="s">
        <v>142</v>
      </c>
      <c r="C10" s="3">
        <v>7</v>
      </c>
      <c r="D10" s="26" t="s">
        <v>14</v>
      </c>
      <c r="E10" s="3">
        <v>10</v>
      </c>
      <c r="F10" s="69">
        <f>VALUE(AC10+AD10+AE10)</f>
        <v>11</v>
      </c>
      <c r="G10" s="95">
        <v>7</v>
      </c>
      <c r="H10" s="69">
        <f>VALUE(AF10+AG10+AH10)</f>
        <v>17</v>
      </c>
      <c r="I10" s="95">
        <v>7</v>
      </c>
      <c r="J10" s="69">
        <f>VALUE(AI10+AJ10+AK10)</f>
        <v>17</v>
      </c>
      <c r="K10" s="102">
        <f>SUM(F10+H10+J10)</f>
        <v>45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6"/>
      <c r="AA10" s="18"/>
      <c r="AC10" s="19" t="b">
        <f t="shared" si="4"/>
        <v>0</v>
      </c>
      <c r="AD10" s="19" t="str">
        <f t="shared" si="5"/>
        <v>11</v>
      </c>
      <c r="AE10" s="19" t="b">
        <f t="shared" si="6"/>
        <v>0</v>
      </c>
      <c r="AF10" s="19" t="str">
        <f t="shared" si="7"/>
        <v>17</v>
      </c>
      <c r="AG10" s="19" t="b">
        <f t="shared" si="8"/>
        <v>0</v>
      </c>
      <c r="AH10" s="19" t="b">
        <f t="shared" si="9"/>
        <v>0</v>
      </c>
      <c r="AI10" s="19" t="str">
        <f t="shared" si="10"/>
        <v>17</v>
      </c>
      <c r="AJ10" s="19" t="b">
        <f t="shared" si="11"/>
        <v>0</v>
      </c>
      <c r="AK10" s="19" t="b">
        <f t="shared" si="12"/>
        <v>0</v>
      </c>
      <c r="AL10" t="s">
        <v>32</v>
      </c>
      <c r="AM10" t="s">
        <v>25</v>
      </c>
      <c r="AN10" t="s">
        <v>33</v>
      </c>
    </row>
    <row r="11" spans="1:37" ht="12.75">
      <c r="A11" s="3">
        <v>7</v>
      </c>
      <c r="B11" s="25" t="s">
        <v>143</v>
      </c>
      <c r="C11" s="3">
        <v>8</v>
      </c>
      <c r="D11" s="26" t="s">
        <v>14</v>
      </c>
      <c r="E11" s="3">
        <v>6</v>
      </c>
      <c r="F11" s="69">
        <f t="shared" si="0"/>
        <v>19</v>
      </c>
      <c r="G11" s="95">
        <v>25</v>
      </c>
      <c r="H11" s="69">
        <f t="shared" si="1"/>
        <v>0</v>
      </c>
      <c r="I11" s="95">
        <v>5</v>
      </c>
      <c r="J11" s="69">
        <f t="shared" si="2"/>
        <v>21</v>
      </c>
      <c r="K11" s="102">
        <f t="shared" si="3"/>
        <v>40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6"/>
      <c r="AA11" s="18"/>
      <c r="AC11" s="19" t="str">
        <f t="shared" si="4"/>
        <v>19</v>
      </c>
      <c r="AD11" s="19" t="b">
        <f t="shared" si="5"/>
        <v>0</v>
      </c>
      <c r="AE11" s="19" t="b">
        <f t="shared" si="6"/>
        <v>0</v>
      </c>
      <c r="AF11" s="19" t="b">
        <f t="shared" si="7"/>
        <v>0</v>
      </c>
      <c r="AG11" s="19" t="b">
        <f t="shared" si="8"/>
        <v>0</v>
      </c>
      <c r="AH11" s="19" t="str">
        <f t="shared" si="9"/>
        <v>0</v>
      </c>
      <c r="AI11" s="19" t="str">
        <f t="shared" si="10"/>
        <v>21</v>
      </c>
      <c r="AJ11" s="19" t="b">
        <f t="shared" si="11"/>
        <v>0</v>
      </c>
      <c r="AK11" s="19" t="b">
        <f t="shared" si="12"/>
        <v>0</v>
      </c>
    </row>
    <row r="12" spans="1:39" ht="12.75">
      <c r="A12" s="3">
        <v>8</v>
      </c>
      <c r="B12" s="13" t="s">
        <v>27</v>
      </c>
      <c r="C12" s="14">
        <v>6</v>
      </c>
      <c r="D12" s="75" t="s">
        <v>14</v>
      </c>
      <c r="E12" s="3">
        <v>14</v>
      </c>
      <c r="F12" s="69">
        <f t="shared" si="0"/>
        <v>7</v>
      </c>
      <c r="G12" s="95">
        <v>6</v>
      </c>
      <c r="H12" s="69">
        <f t="shared" si="1"/>
        <v>19</v>
      </c>
      <c r="I12" s="95">
        <v>9</v>
      </c>
      <c r="J12" s="69">
        <f t="shared" si="2"/>
        <v>13</v>
      </c>
      <c r="K12" s="102">
        <f t="shared" si="3"/>
        <v>39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"/>
      <c r="AA12" s="18"/>
      <c r="AC12" s="19" t="b">
        <f t="shared" si="4"/>
        <v>0</v>
      </c>
      <c r="AD12" s="19" t="str">
        <f t="shared" si="5"/>
        <v>7</v>
      </c>
      <c r="AE12" s="19" t="b">
        <f t="shared" si="6"/>
        <v>0</v>
      </c>
      <c r="AF12" s="19" t="str">
        <f t="shared" si="7"/>
        <v>19</v>
      </c>
      <c r="AG12" s="19" t="b">
        <f t="shared" si="8"/>
        <v>0</v>
      </c>
      <c r="AH12" s="19" t="b">
        <f t="shared" si="9"/>
        <v>0</v>
      </c>
      <c r="AI12" s="19" t="b">
        <f t="shared" si="10"/>
        <v>0</v>
      </c>
      <c r="AJ12" s="19" t="str">
        <f t="shared" si="11"/>
        <v>13</v>
      </c>
      <c r="AK12" s="19" t="b">
        <f t="shared" si="12"/>
        <v>0</v>
      </c>
      <c r="AL12" s="21" t="s">
        <v>36</v>
      </c>
      <c r="AM12" s="21" t="s">
        <v>37</v>
      </c>
    </row>
    <row r="13" spans="1:39" ht="12.75">
      <c r="A13" s="3">
        <v>9</v>
      </c>
      <c r="B13" s="13" t="s">
        <v>54</v>
      </c>
      <c r="C13" s="14">
        <v>31</v>
      </c>
      <c r="D13" s="75" t="s">
        <v>51</v>
      </c>
      <c r="E13" s="95">
        <v>7</v>
      </c>
      <c r="F13" s="69">
        <f>VALUE(AC13+AD13+AE13)</f>
        <v>17</v>
      </c>
      <c r="G13" s="95">
        <v>10</v>
      </c>
      <c r="H13" s="69">
        <f>VALUE(AF13+AG13+AH13)</f>
        <v>11</v>
      </c>
      <c r="I13" s="95">
        <v>11</v>
      </c>
      <c r="J13" s="69">
        <f>VALUE(AI13+AJ13+AK13)</f>
        <v>10</v>
      </c>
      <c r="K13" s="102">
        <f>SUM(F13+H13+J13)</f>
        <v>38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"/>
      <c r="AA13" s="18"/>
      <c r="AC13" s="19" t="str">
        <f t="shared" si="4"/>
        <v>17</v>
      </c>
      <c r="AD13" s="19" t="b">
        <f t="shared" si="5"/>
        <v>0</v>
      </c>
      <c r="AE13" s="19" t="b">
        <f t="shared" si="6"/>
        <v>0</v>
      </c>
      <c r="AF13" s="19" t="b">
        <f t="shared" si="7"/>
        <v>0</v>
      </c>
      <c r="AG13" s="19" t="str">
        <f t="shared" si="8"/>
        <v>11</v>
      </c>
      <c r="AH13" s="19" t="b">
        <f t="shared" si="9"/>
        <v>0</v>
      </c>
      <c r="AI13" s="19" t="b">
        <f t="shared" si="10"/>
        <v>0</v>
      </c>
      <c r="AJ13" s="19" t="str">
        <f t="shared" si="11"/>
        <v>10</v>
      </c>
      <c r="AK13" s="19" t="b">
        <f t="shared" si="12"/>
        <v>0</v>
      </c>
      <c r="AL13" s="21" t="s">
        <v>39</v>
      </c>
      <c r="AM13" s="21" t="s">
        <v>37</v>
      </c>
    </row>
    <row r="14" spans="1:39" ht="12.75">
      <c r="A14" s="3">
        <v>10</v>
      </c>
      <c r="B14" s="13" t="s">
        <v>34</v>
      </c>
      <c r="C14" s="14">
        <v>12</v>
      </c>
      <c r="D14" s="75" t="s">
        <v>31</v>
      </c>
      <c r="E14" s="3">
        <v>12</v>
      </c>
      <c r="F14" s="69">
        <f t="shared" si="0"/>
        <v>9</v>
      </c>
      <c r="G14" s="95">
        <v>8</v>
      </c>
      <c r="H14" s="69">
        <f t="shared" si="1"/>
        <v>15</v>
      </c>
      <c r="I14" s="95">
        <v>13</v>
      </c>
      <c r="J14" s="69">
        <f t="shared" si="2"/>
        <v>8</v>
      </c>
      <c r="K14" s="102">
        <f t="shared" si="3"/>
        <v>32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"/>
      <c r="AA14" s="18"/>
      <c r="AC14" s="19" t="b">
        <f t="shared" si="4"/>
        <v>0</v>
      </c>
      <c r="AD14" s="19" t="str">
        <f t="shared" si="5"/>
        <v>9</v>
      </c>
      <c r="AE14" s="19" t="b">
        <f t="shared" si="6"/>
        <v>0</v>
      </c>
      <c r="AF14" s="19" t="str">
        <f t="shared" si="7"/>
        <v>15</v>
      </c>
      <c r="AG14" s="19" t="b">
        <f t="shared" si="8"/>
        <v>0</v>
      </c>
      <c r="AH14" s="19" t="b">
        <f t="shared" si="9"/>
        <v>0</v>
      </c>
      <c r="AI14" s="19" t="b">
        <f t="shared" si="10"/>
        <v>0</v>
      </c>
      <c r="AJ14" s="19" t="str">
        <f t="shared" si="11"/>
        <v>8</v>
      </c>
      <c r="AK14" s="19" t="b">
        <f t="shared" si="12"/>
        <v>0</v>
      </c>
      <c r="AL14" s="21" t="s">
        <v>41</v>
      </c>
      <c r="AM14" s="21" t="s">
        <v>37</v>
      </c>
    </row>
    <row r="15" spans="1:39" ht="12.75">
      <c r="A15" s="3">
        <v>11</v>
      </c>
      <c r="B15" s="13" t="s">
        <v>30</v>
      </c>
      <c r="C15" s="14">
        <v>10</v>
      </c>
      <c r="D15" s="75" t="s">
        <v>31</v>
      </c>
      <c r="E15" s="3">
        <v>13</v>
      </c>
      <c r="F15" s="69">
        <f t="shared" si="0"/>
        <v>8</v>
      </c>
      <c r="G15" s="95">
        <v>13</v>
      </c>
      <c r="H15" s="69">
        <f t="shared" si="1"/>
        <v>8</v>
      </c>
      <c r="I15" s="95">
        <v>8</v>
      </c>
      <c r="J15" s="69">
        <f t="shared" si="2"/>
        <v>15</v>
      </c>
      <c r="K15" s="102">
        <f t="shared" si="3"/>
        <v>31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"/>
      <c r="AA15" s="18"/>
      <c r="AC15" s="19" t="b">
        <f t="shared" si="4"/>
        <v>0</v>
      </c>
      <c r="AD15" s="19" t="str">
        <f t="shared" si="5"/>
        <v>8</v>
      </c>
      <c r="AE15" s="19" t="b">
        <f t="shared" si="6"/>
        <v>0</v>
      </c>
      <c r="AF15" s="19" t="b">
        <f t="shared" si="7"/>
        <v>0</v>
      </c>
      <c r="AG15" s="19" t="str">
        <f t="shared" si="8"/>
        <v>8</v>
      </c>
      <c r="AH15" s="19" t="b">
        <f t="shared" si="9"/>
        <v>0</v>
      </c>
      <c r="AI15" s="19" t="str">
        <f t="shared" si="10"/>
        <v>15</v>
      </c>
      <c r="AJ15" s="19" t="b">
        <f t="shared" si="11"/>
        <v>0</v>
      </c>
      <c r="AK15" s="19" t="b">
        <f t="shared" si="12"/>
        <v>0</v>
      </c>
      <c r="AL15" s="22" t="s">
        <v>44</v>
      </c>
      <c r="AM15" s="22" t="s">
        <v>37</v>
      </c>
    </row>
    <row r="16" spans="1:37" ht="12.75">
      <c r="A16" s="3">
        <v>12</v>
      </c>
      <c r="B16" s="25" t="s">
        <v>61</v>
      </c>
      <c r="C16" s="3">
        <v>40</v>
      </c>
      <c r="D16" s="26" t="s">
        <v>62</v>
      </c>
      <c r="E16" s="3">
        <v>8</v>
      </c>
      <c r="F16" s="69">
        <f>VALUE(AC16+AD16+AE16)</f>
        <v>15</v>
      </c>
      <c r="G16" s="95">
        <v>14</v>
      </c>
      <c r="H16" s="69">
        <f t="shared" si="1"/>
        <v>7</v>
      </c>
      <c r="I16" s="95">
        <v>20</v>
      </c>
      <c r="J16" s="69">
        <f t="shared" si="2"/>
        <v>1</v>
      </c>
      <c r="K16" s="102">
        <f t="shared" si="3"/>
        <v>23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"/>
      <c r="AA16" s="18"/>
      <c r="AC16" s="19" t="str">
        <f t="shared" si="4"/>
        <v>15</v>
      </c>
      <c r="AD16" s="19" t="b">
        <f t="shared" si="5"/>
        <v>0</v>
      </c>
      <c r="AE16" s="19" t="b">
        <f t="shared" si="6"/>
        <v>0</v>
      </c>
      <c r="AF16" s="19" t="b">
        <f t="shared" si="7"/>
        <v>0</v>
      </c>
      <c r="AG16" s="19" t="str">
        <f t="shared" si="8"/>
        <v>7</v>
      </c>
      <c r="AH16" s="19" t="b">
        <f t="shared" si="9"/>
        <v>0</v>
      </c>
      <c r="AI16" s="19" t="b">
        <f t="shared" si="10"/>
        <v>0</v>
      </c>
      <c r="AJ16" s="19" t="b">
        <f t="shared" si="11"/>
        <v>0</v>
      </c>
      <c r="AK16" s="19" t="str">
        <f t="shared" si="12"/>
        <v>1</v>
      </c>
    </row>
    <row r="17" spans="1:38" ht="12.75">
      <c r="A17" s="3">
        <v>13</v>
      </c>
      <c r="B17" s="25" t="s">
        <v>64</v>
      </c>
      <c r="C17" s="3">
        <v>41</v>
      </c>
      <c r="D17" s="26" t="s">
        <v>62</v>
      </c>
      <c r="E17" s="3">
        <v>5</v>
      </c>
      <c r="F17" s="69">
        <f t="shared" si="0"/>
        <v>21</v>
      </c>
      <c r="G17" s="95">
        <v>24</v>
      </c>
      <c r="H17" s="69">
        <f t="shared" si="1"/>
        <v>0</v>
      </c>
      <c r="I17" s="100">
        <v>27</v>
      </c>
      <c r="J17" s="69">
        <f t="shared" si="2"/>
        <v>0</v>
      </c>
      <c r="K17" s="102">
        <f t="shared" si="3"/>
        <v>21</v>
      </c>
      <c r="L17" s="17"/>
      <c r="M17" s="17"/>
      <c r="N17" s="23"/>
      <c r="O17" s="17"/>
      <c r="P17" s="17"/>
      <c r="Q17" s="17"/>
      <c r="R17" s="23"/>
      <c r="S17" s="17"/>
      <c r="T17" s="17"/>
      <c r="U17" s="17"/>
      <c r="V17" s="23"/>
      <c r="W17" s="17"/>
      <c r="X17" s="17"/>
      <c r="Y17" s="17"/>
      <c r="Z17" s="6"/>
      <c r="AA17" s="18"/>
      <c r="AC17" s="19" t="str">
        <f t="shared" si="4"/>
        <v>21</v>
      </c>
      <c r="AD17" s="19" t="b">
        <f t="shared" si="5"/>
        <v>0</v>
      </c>
      <c r="AE17" s="19" t="b">
        <f t="shared" si="6"/>
        <v>0</v>
      </c>
      <c r="AF17" s="19" t="b">
        <f t="shared" si="7"/>
        <v>0</v>
      </c>
      <c r="AG17" s="19" t="b">
        <f t="shared" si="8"/>
        <v>0</v>
      </c>
      <c r="AH17" s="19" t="str">
        <f t="shared" si="9"/>
        <v>0</v>
      </c>
      <c r="AI17" s="19" t="b">
        <f t="shared" si="10"/>
        <v>0</v>
      </c>
      <c r="AJ17" s="19" t="b">
        <f t="shared" si="11"/>
        <v>0</v>
      </c>
      <c r="AK17" s="19" t="str">
        <f t="shared" si="12"/>
        <v>0</v>
      </c>
      <c r="AL17" t="s">
        <v>47</v>
      </c>
    </row>
    <row r="18" spans="1:38" ht="12.75">
      <c r="A18" s="3">
        <v>14</v>
      </c>
      <c r="B18" s="13" t="s">
        <v>148</v>
      </c>
      <c r="C18" s="14">
        <v>23</v>
      </c>
      <c r="D18" s="75" t="s">
        <v>43</v>
      </c>
      <c r="E18" s="3">
        <v>16</v>
      </c>
      <c r="F18" s="69">
        <f t="shared" si="0"/>
        <v>5</v>
      </c>
      <c r="G18" s="95">
        <v>11</v>
      </c>
      <c r="H18" s="69">
        <f t="shared" si="1"/>
        <v>10</v>
      </c>
      <c r="I18" s="95">
        <v>16</v>
      </c>
      <c r="J18" s="69">
        <f t="shared" si="2"/>
        <v>5</v>
      </c>
      <c r="K18" s="102">
        <f t="shared" si="3"/>
        <v>20</v>
      </c>
      <c r="L18" s="17"/>
      <c r="M18" s="17"/>
      <c r="N18" s="23"/>
      <c r="O18" s="17"/>
      <c r="P18" s="17"/>
      <c r="Q18" s="17"/>
      <c r="R18" s="23"/>
      <c r="S18" s="17"/>
      <c r="T18" s="17"/>
      <c r="U18" s="17"/>
      <c r="V18" s="23"/>
      <c r="W18" s="17"/>
      <c r="X18" s="17"/>
      <c r="Y18" s="17"/>
      <c r="Z18" s="6"/>
      <c r="AA18" s="18"/>
      <c r="AC18" s="19" t="b">
        <f t="shared" si="4"/>
        <v>0</v>
      </c>
      <c r="AD18" s="19" t="str">
        <f t="shared" si="5"/>
        <v>5</v>
      </c>
      <c r="AE18" s="19" t="b">
        <f t="shared" si="6"/>
        <v>0</v>
      </c>
      <c r="AF18" s="19" t="b">
        <f t="shared" si="7"/>
        <v>0</v>
      </c>
      <c r="AG18" s="19" t="str">
        <f t="shared" si="8"/>
        <v>10</v>
      </c>
      <c r="AH18" s="19" t="b">
        <f t="shared" si="9"/>
        <v>0</v>
      </c>
      <c r="AI18" s="19" t="b">
        <f t="shared" si="10"/>
        <v>0</v>
      </c>
      <c r="AJ18" s="19" t="str">
        <f t="shared" si="11"/>
        <v>5</v>
      </c>
      <c r="AK18" s="19" t="b">
        <f t="shared" si="12"/>
        <v>0</v>
      </c>
      <c r="AL18" t="s">
        <v>49</v>
      </c>
    </row>
    <row r="19" spans="1:39" ht="12.75">
      <c r="A19" s="3">
        <v>15</v>
      </c>
      <c r="B19" s="13" t="s">
        <v>59</v>
      </c>
      <c r="C19" s="14">
        <v>33</v>
      </c>
      <c r="D19" s="75" t="s">
        <v>51</v>
      </c>
      <c r="E19" s="3">
        <v>24</v>
      </c>
      <c r="F19" s="69">
        <f t="shared" si="0"/>
        <v>0</v>
      </c>
      <c r="G19" s="95">
        <v>21</v>
      </c>
      <c r="H19" s="69">
        <f t="shared" si="1"/>
        <v>0</v>
      </c>
      <c r="I19" s="95">
        <v>6</v>
      </c>
      <c r="J19" s="69">
        <f t="shared" si="2"/>
        <v>19</v>
      </c>
      <c r="K19" s="102">
        <f t="shared" si="3"/>
        <v>19</v>
      </c>
      <c r="L19" s="17"/>
      <c r="M19" s="17"/>
      <c r="N19" s="23"/>
      <c r="O19" s="17"/>
      <c r="P19" s="17"/>
      <c r="Q19" s="17"/>
      <c r="R19" s="23"/>
      <c r="S19" s="17"/>
      <c r="T19" s="17"/>
      <c r="U19" s="17"/>
      <c r="V19" s="23"/>
      <c r="W19" s="17"/>
      <c r="X19" s="17"/>
      <c r="Y19" s="17"/>
      <c r="Z19" s="6"/>
      <c r="AA19" s="18"/>
      <c r="AC19" s="19" t="b">
        <f t="shared" si="4"/>
        <v>0</v>
      </c>
      <c r="AD19" s="19" t="b">
        <f t="shared" si="5"/>
        <v>0</v>
      </c>
      <c r="AE19" s="19" t="str">
        <f t="shared" si="6"/>
        <v>0</v>
      </c>
      <c r="AF19" s="19" t="b">
        <f>IF(G19=1,"30",IF(G19=2,"27",IF(G19=3,"25",IF(G19=4,"23",IF(G19=5,"21",IF(G19=6,"19",IF(G19=7,"17",IF(G19=8,"15"))))))))</f>
        <v>0</v>
      </c>
      <c r="AG19" s="19" t="b">
        <f>IF(G19=9,"13",IF(G19=10,"11",IF(G19=11,"10",IF(G19=12,"9",IF(G19=13,"8",IF(G19=14,"7",IF(G19=15,"6",IF(G19=16,"5"))))))))</f>
        <v>0</v>
      </c>
      <c r="AH19" s="19" t="str">
        <f>IF(G19=17,"4",IF(G19=18,"3",IF(G19=19,"2",IF(G19=20,"1",IF(G19&gt;=20,"0")))))</f>
        <v>0</v>
      </c>
      <c r="AI19" s="19" t="str">
        <f t="shared" si="10"/>
        <v>19</v>
      </c>
      <c r="AJ19" s="19" t="b">
        <f t="shared" si="11"/>
        <v>0</v>
      </c>
      <c r="AK19" s="19" t="b">
        <f t="shared" si="12"/>
        <v>0</v>
      </c>
      <c r="AL19" t="s">
        <v>52</v>
      </c>
      <c r="AM19" t="s">
        <v>53</v>
      </c>
    </row>
    <row r="20" spans="1:39" ht="12.75">
      <c r="A20" s="3">
        <v>16</v>
      </c>
      <c r="B20" s="25" t="s">
        <v>66</v>
      </c>
      <c r="C20" s="3">
        <v>42</v>
      </c>
      <c r="D20" s="26" t="s">
        <v>62</v>
      </c>
      <c r="E20" s="3">
        <v>11</v>
      </c>
      <c r="F20" s="69">
        <f t="shared" si="0"/>
        <v>10</v>
      </c>
      <c r="G20" s="95">
        <v>27</v>
      </c>
      <c r="H20" s="69">
        <f t="shared" si="1"/>
        <v>0</v>
      </c>
      <c r="I20" s="95">
        <v>12</v>
      </c>
      <c r="J20" s="69">
        <f t="shared" si="2"/>
        <v>9</v>
      </c>
      <c r="K20" s="102">
        <f t="shared" si="3"/>
        <v>19</v>
      </c>
      <c r="L20" s="17"/>
      <c r="M20" s="17"/>
      <c r="N20" s="23"/>
      <c r="O20" s="17"/>
      <c r="P20" s="17"/>
      <c r="Q20" s="17"/>
      <c r="R20" s="23"/>
      <c r="S20" s="17"/>
      <c r="T20" s="17"/>
      <c r="U20" s="17"/>
      <c r="V20" s="23"/>
      <c r="W20" s="17"/>
      <c r="X20" s="17"/>
      <c r="Y20" s="17"/>
      <c r="Z20" s="6"/>
      <c r="AA20" s="18"/>
      <c r="AC20" s="19" t="b">
        <f t="shared" si="4"/>
        <v>0</v>
      </c>
      <c r="AD20" s="19" t="str">
        <f t="shared" si="5"/>
        <v>10</v>
      </c>
      <c r="AE20" s="19" t="b">
        <f t="shared" si="6"/>
        <v>0</v>
      </c>
      <c r="AF20" s="19" t="b">
        <f t="shared" si="7"/>
        <v>0</v>
      </c>
      <c r="AG20" s="19" t="b">
        <f t="shared" si="8"/>
        <v>0</v>
      </c>
      <c r="AH20" s="19" t="str">
        <f t="shared" si="9"/>
        <v>0</v>
      </c>
      <c r="AI20" s="19" t="b">
        <f t="shared" si="10"/>
        <v>0</v>
      </c>
      <c r="AJ20" s="19" t="str">
        <f t="shared" si="11"/>
        <v>9</v>
      </c>
      <c r="AK20" s="19" t="b">
        <f t="shared" si="12"/>
        <v>0</v>
      </c>
      <c r="AL20" t="s">
        <v>55</v>
      </c>
      <c r="AM20" t="s">
        <v>56</v>
      </c>
    </row>
    <row r="21" spans="1:39" ht="12.75">
      <c r="A21" s="3">
        <v>17</v>
      </c>
      <c r="B21" s="13" t="s">
        <v>150</v>
      </c>
      <c r="C21" s="14">
        <v>14</v>
      </c>
      <c r="D21" s="75" t="s">
        <v>31</v>
      </c>
      <c r="E21" s="3">
        <v>15</v>
      </c>
      <c r="F21" s="69">
        <f t="shared" si="0"/>
        <v>6</v>
      </c>
      <c r="G21" s="95">
        <v>9</v>
      </c>
      <c r="H21" s="69">
        <f t="shared" si="1"/>
        <v>13</v>
      </c>
      <c r="I21" s="100">
        <v>23</v>
      </c>
      <c r="J21" s="69">
        <f t="shared" si="2"/>
        <v>0</v>
      </c>
      <c r="K21" s="102">
        <f t="shared" si="3"/>
        <v>19</v>
      </c>
      <c r="L21" s="17"/>
      <c r="M21" s="17"/>
      <c r="N21" s="23"/>
      <c r="O21" s="17"/>
      <c r="P21" s="17"/>
      <c r="Q21" s="17"/>
      <c r="R21" s="23"/>
      <c r="S21" s="17"/>
      <c r="T21" s="17"/>
      <c r="U21" s="17"/>
      <c r="V21" s="23"/>
      <c r="W21" s="17"/>
      <c r="X21" s="17"/>
      <c r="Y21" s="17"/>
      <c r="Z21" s="6"/>
      <c r="AA21" s="18"/>
      <c r="AC21" s="19" t="b">
        <f t="shared" si="4"/>
        <v>0</v>
      </c>
      <c r="AD21" s="19" t="str">
        <f t="shared" si="5"/>
        <v>6</v>
      </c>
      <c r="AE21" s="19" t="b">
        <f t="shared" si="6"/>
        <v>0</v>
      </c>
      <c r="AF21" s="19" t="b">
        <f t="shared" si="7"/>
        <v>0</v>
      </c>
      <c r="AG21" s="19" t="str">
        <f t="shared" si="8"/>
        <v>13</v>
      </c>
      <c r="AH21" s="19" t="b">
        <f t="shared" si="9"/>
        <v>0</v>
      </c>
      <c r="AI21" s="19" t="b">
        <f t="shared" si="10"/>
        <v>0</v>
      </c>
      <c r="AJ21" s="19" t="b">
        <f t="shared" si="11"/>
        <v>0</v>
      </c>
      <c r="AK21" s="19" t="str">
        <f t="shared" si="12"/>
        <v>0</v>
      </c>
      <c r="AM21" s="24" t="s">
        <v>58</v>
      </c>
    </row>
    <row r="22" spans="1:39" ht="12.75">
      <c r="A22" s="3">
        <v>18</v>
      </c>
      <c r="B22" s="25" t="s">
        <v>140</v>
      </c>
      <c r="C22" s="26">
        <v>75</v>
      </c>
      <c r="D22" s="26" t="s">
        <v>78</v>
      </c>
      <c r="E22" s="3">
        <v>17</v>
      </c>
      <c r="F22" s="69">
        <f>VALUE(AC22+AD22+AE22)</f>
        <v>4</v>
      </c>
      <c r="G22" s="95">
        <v>15</v>
      </c>
      <c r="H22" s="69">
        <f>VALUE(AF22+AG22+AH22)</f>
        <v>6</v>
      </c>
      <c r="I22" s="95">
        <v>14</v>
      </c>
      <c r="J22" s="69">
        <f>VALUE(AI22+AJ22+AK22)</f>
        <v>7</v>
      </c>
      <c r="K22" s="102">
        <f>SUM(F22+H22+J22)</f>
        <v>17</v>
      </c>
      <c r="L22" s="17"/>
      <c r="M22" s="17"/>
      <c r="N22" s="23"/>
      <c r="O22" s="17"/>
      <c r="P22" s="17"/>
      <c r="Q22" s="17"/>
      <c r="R22" s="23"/>
      <c r="S22" s="17"/>
      <c r="T22" s="17"/>
      <c r="U22" s="17"/>
      <c r="V22" s="23"/>
      <c r="W22" s="17"/>
      <c r="X22" s="17"/>
      <c r="Y22" s="17"/>
      <c r="Z22" s="6"/>
      <c r="AA22" s="18"/>
      <c r="AC22" s="19" t="b">
        <f t="shared" si="4"/>
        <v>0</v>
      </c>
      <c r="AD22" s="19" t="b">
        <f t="shared" si="5"/>
        <v>0</v>
      </c>
      <c r="AE22" s="19" t="str">
        <f t="shared" si="6"/>
        <v>4</v>
      </c>
      <c r="AF22" s="19" t="b">
        <f t="shared" si="7"/>
        <v>0</v>
      </c>
      <c r="AG22" s="19" t="str">
        <f t="shared" si="8"/>
        <v>6</v>
      </c>
      <c r="AH22" s="19" t="b">
        <f t="shared" si="9"/>
        <v>0</v>
      </c>
      <c r="AI22" s="19" t="b">
        <f t="shared" si="10"/>
        <v>0</v>
      </c>
      <c r="AJ22" s="19" t="str">
        <f t="shared" si="11"/>
        <v>7</v>
      </c>
      <c r="AK22" s="19" t="b">
        <f t="shared" si="12"/>
        <v>0</v>
      </c>
      <c r="AM22" s="24" t="s">
        <v>60</v>
      </c>
    </row>
    <row r="23" spans="1:38" ht="12.75">
      <c r="A23" s="3">
        <v>19</v>
      </c>
      <c r="B23" s="25" t="s">
        <v>146</v>
      </c>
      <c r="C23" s="3">
        <v>47</v>
      </c>
      <c r="D23" s="26" t="s">
        <v>62</v>
      </c>
      <c r="E23" s="3">
        <v>19</v>
      </c>
      <c r="F23" s="69">
        <f>VALUE(AC23+AD23+AE23)</f>
        <v>2</v>
      </c>
      <c r="G23" s="95">
        <v>16</v>
      </c>
      <c r="H23" s="69">
        <f>VALUE(AF23+AG23+AH23)</f>
        <v>5</v>
      </c>
      <c r="I23" s="95">
        <v>15</v>
      </c>
      <c r="J23" s="69">
        <f>VALUE(AI23+AJ23+AK23)</f>
        <v>6</v>
      </c>
      <c r="K23" s="102">
        <f>SUM(F23+H23+J23)</f>
        <v>13</v>
      </c>
      <c r="L23" s="17"/>
      <c r="M23" s="17"/>
      <c r="N23" s="23"/>
      <c r="O23" s="17"/>
      <c r="P23" s="17"/>
      <c r="Q23" s="17"/>
      <c r="R23" s="23"/>
      <c r="S23" s="17"/>
      <c r="T23" s="17"/>
      <c r="U23" s="17"/>
      <c r="V23" s="23"/>
      <c r="W23" s="17"/>
      <c r="X23" s="17"/>
      <c r="Y23" s="17"/>
      <c r="Z23" s="6"/>
      <c r="AA23" s="18"/>
      <c r="AC23" s="19" t="b">
        <f t="shared" si="4"/>
        <v>0</v>
      </c>
      <c r="AD23" s="19" t="b">
        <f t="shared" si="5"/>
        <v>0</v>
      </c>
      <c r="AE23" s="19" t="str">
        <f t="shared" si="6"/>
        <v>2</v>
      </c>
      <c r="AF23" s="19" t="b">
        <f t="shared" si="7"/>
        <v>0</v>
      </c>
      <c r="AG23" s="19" t="str">
        <f t="shared" si="8"/>
        <v>5</v>
      </c>
      <c r="AH23" s="19" t="b">
        <f t="shared" si="9"/>
        <v>0</v>
      </c>
      <c r="AI23" s="19" t="b">
        <f t="shared" si="10"/>
        <v>0</v>
      </c>
      <c r="AJ23" s="19" t="str">
        <f t="shared" si="11"/>
        <v>6</v>
      </c>
      <c r="AK23" s="19" t="b">
        <f t="shared" si="12"/>
        <v>0</v>
      </c>
      <c r="AL23" t="s">
        <v>63</v>
      </c>
    </row>
    <row r="24" spans="1:38" ht="12.75">
      <c r="A24" s="3">
        <v>20</v>
      </c>
      <c r="B24" s="25" t="s">
        <v>144</v>
      </c>
      <c r="C24" s="26">
        <v>9</v>
      </c>
      <c r="D24" s="26" t="s">
        <v>14</v>
      </c>
      <c r="E24" s="100">
        <v>27</v>
      </c>
      <c r="F24" s="69">
        <f>VALUE(AC24+AD24+AE24)</f>
        <v>0</v>
      </c>
      <c r="G24" s="95">
        <v>26</v>
      </c>
      <c r="H24" s="69">
        <f>VALUE(AF24+AG24+AH24)</f>
        <v>0</v>
      </c>
      <c r="I24" s="95">
        <v>10</v>
      </c>
      <c r="J24" s="69">
        <f>VALUE(AI24+AJ24+AK24)</f>
        <v>11</v>
      </c>
      <c r="K24" s="102">
        <f t="shared" si="3"/>
        <v>11</v>
      </c>
      <c r="L24" s="17"/>
      <c r="M24" s="17"/>
      <c r="N24" s="23"/>
      <c r="O24" s="17"/>
      <c r="P24" s="17"/>
      <c r="Q24" s="17"/>
      <c r="R24" s="23"/>
      <c r="S24" s="17"/>
      <c r="T24" s="17"/>
      <c r="U24" s="17"/>
      <c r="V24" s="23"/>
      <c r="W24" s="17"/>
      <c r="X24" s="17"/>
      <c r="Y24" s="17"/>
      <c r="Z24" s="6"/>
      <c r="AA24" s="18"/>
      <c r="AC24" s="19" t="b">
        <f t="shared" si="4"/>
        <v>0</v>
      </c>
      <c r="AD24" s="19" t="b">
        <f t="shared" si="5"/>
        <v>0</v>
      </c>
      <c r="AE24" s="19" t="str">
        <f t="shared" si="6"/>
        <v>0</v>
      </c>
      <c r="AF24" s="19" t="b">
        <f t="shared" si="7"/>
        <v>0</v>
      </c>
      <c r="AG24" s="19" t="b">
        <f t="shared" si="8"/>
        <v>0</v>
      </c>
      <c r="AH24" s="19" t="str">
        <f t="shared" si="9"/>
        <v>0</v>
      </c>
      <c r="AI24" s="19" t="b">
        <f t="shared" si="10"/>
        <v>0</v>
      </c>
      <c r="AJ24" s="19" t="str">
        <f t="shared" si="11"/>
        <v>11</v>
      </c>
      <c r="AK24" s="19" t="b">
        <f t="shared" si="12"/>
        <v>0</v>
      </c>
      <c r="AL24" t="s">
        <v>65</v>
      </c>
    </row>
    <row r="25" spans="1:38" ht="12.75">
      <c r="A25" s="3">
        <v>21</v>
      </c>
      <c r="B25" s="34" t="s">
        <v>127</v>
      </c>
      <c r="C25" s="26">
        <v>11</v>
      </c>
      <c r="D25" s="26" t="s">
        <v>31</v>
      </c>
      <c r="E25" s="3">
        <v>18</v>
      </c>
      <c r="F25" s="69">
        <f t="shared" si="0"/>
        <v>3</v>
      </c>
      <c r="G25" s="95">
        <v>17</v>
      </c>
      <c r="H25" s="69">
        <f t="shared" si="1"/>
        <v>4</v>
      </c>
      <c r="I25" s="95">
        <v>17</v>
      </c>
      <c r="J25" s="69">
        <f t="shared" si="2"/>
        <v>4</v>
      </c>
      <c r="K25" s="102">
        <f t="shared" si="3"/>
        <v>11</v>
      </c>
      <c r="L25" s="17"/>
      <c r="M25" s="17"/>
      <c r="N25" s="23"/>
      <c r="O25" s="17"/>
      <c r="P25" s="17"/>
      <c r="Q25" s="17"/>
      <c r="R25" s="23"/>
      <c r="S25" s="17"/>
      <c r="T25" s="17"/>
      <c r="U25" s="17"/>
      <c r="V25" s="23"/>
      <c r="W25" s="17"/>
      <c r="X25" s="17"/>
      <c r="Y25" s="17"/>
      <c r="Z25" s="6"/>
      <c r="AA25" s="18"/>
      <c r="AC25" s="19" t="b">
        <f t="shared" si="4"/>
        <v>0</v>
      </c>
      <c r="AD25" s="19" t="b">
        <f t="shared" si="5"/>
        <v>0</v>
      </c>
      <c r="AE25" s="19" t="str">
        <f t="shared" si="6"/>
        <v>3</v>
      </c>
      <c r="AF25" s="19" t="b">
        <f t="shared" si="7"/>
        <v>0</v>
      </c>
      <c r="AG25" s="19" t="b">
        <f t="shared" si="8"/>
        <v>0</v>
      </c>
      <c r="AH25" s="19" t="str">
        <f t="shared" si="9"/>
        <v>4</v>
      </c>
      <c r="AI25" s="19" t="b">
        <f t="shared" si="10"/>
        <v>0</v>
      </c>
      <c r="AJ25" s="19" t="b">
        <f t="shared" si="11"/>
        <v>0</v>
      </c>
      <c r="AK25" s="19" t="str">
        <f t="shared" si="12"/>
        <v>4</v>
      </c>
      <c r="AL25" t="s">
        <v>67</v>
      </c>
    </row>
    <row r="26" spans="1:39" ht="12.75">
      <c r="A26" s="3">
        <v>22</v>
      </c>
      <c r="B26" s="25" t="s">
        <v>145</v>
      </c>
      <c r="C26" s="26">
        <v>101</v>
      </c>
      <c r="D26" s="26" t="s">
        <v>14</v>
      </c>
      <c r="E26" s="100">
        <v>28</v>
      </c>
      <c r="F26" s="69">
        <f t="shared" si="0"/>
        <v>0</v>
      </c>
      <c r="G26" s="95">
        <v>12</v>
      </c>
      <c r="H26" s="69">
        <f t="shared" si="1"/>
        <v>9</v>
      </c>
      <c r="I26" s="100">
        <v>28</v>
      </c>
      <c r="J26" s="69">
        <f t="shared" si="2"/>
        <v>0</v>
      </c>
      <c r="K26" s="102">
        <f t="shared" si="3"/>
        <v>9</v>
      </c>
      <c r="L26" s="17"/>
      <c r="M26" s="17"/>
      <c r="N26" s="23"/>
      <c r="O26" s="17"/>
      <c r="P26" s="17"/>
      <c r="Q26" s="17"/>
      <c r="R26" s="23"/>
      <c r="S26" s="17"/>
      <c r="T26" s="17"/>
      <c r="U26" s="17"/>
      <c r="V26" s="23"/>
      <c r="W26" s="17"/>
      <c r="X26" s="17"/>
      <c r="Y26" s="17"/>
      <c r="Z26" s="6"/>
      <c r="AA26" s="18"/>
      <c r="AC26" s="19" t="b">
        <f t="shared" si="4"/>
        <v>0</v>
      </c>
      <c r="AD26" s="19" t="b">
        <f t="shared" si="5"/>
        <v>0</v>
      </c>
      <c r="AE26" s="19" t="str">
        <f t="shared" si="6"/>
        <v>0</v>
      </c>
      <c r="AF26" s="19" t="b">
        <f t="shared" si="7"/>
        <v>0</v>
      </c>
      <c r="AG26" s="19" t="str">
        <f t="shared" si="8"/>
        <v>9</v>
      </c>
      <c r="AH26" s="19" t="b">
        <f t="shared" si="9"/>
        <v>0</v>
      </c>
      <c r="AI26" s="19" t="b">
        <f t="shared" si="10"/>
        <v>0</v>
      </c>
      <c r="AJ26" s="19" t="b">
        <f t="shared" si="11"/>
        <v>0</v>
      </c>
      <c r="AK26" s="19" t="str">
        <f t="shared" si="12"/>
        <v>0</v>
      </c>
      <c r="AL26" s="27" t="s">
        <v>69</v>
      </c>
      <c r="AM26" t="s">
        <v>41</v>
      </c>
    </row>
    <row r="27" spans="1:37" ht="12.75">
      <c r="A27" s="3">
        <v>23</v>
      </c>
      <c r="B27" s="72" t="s">
        <v>149</v>
      </c>
      <c r="C27" s="74">
        <v>28</v>
      </c>
      <c r="D27" s="75" t="s">
        <v>43</v>
      </c>
      <c r="E27" s="95">
        <v>20</v>
      </c>
      <c r="F27" s="69">
        <f>VALUE(AC27+AD27+AE27)</f>
        <v>1</v>
      </c>
      <c r="G27" s="95">
        <v>18</v>
      </c>
      <c r="H27" s="69">
        <f>VALUE(AF27+AG27+AH27)</f>
        <v>3</v>
      </c>
      <c r="I27" s="100">
        <v>25</v>
      </c>
      <c r="J27" s="69">
        <f>VALUE(AI27+AJ27+AK27)</f>
        <v>0</v>
      </c>
      <c r="K27" s="102">
        <f>SUM(F27+H27+J27)</f>
        <v>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C27" s="19" t="b">
        <f t="shared" si="4"/>
        <v>0</v>
      </c>
      <c r="AD27" s="19" t="b">
        <f t="shared" si="5"/>
        <v>0</v>
      </c>
      <c r="AE27" s="19" t="str">
        <f t="shared" si="6"/>
        <v>1</v>
      </c>
      <c r="AF27" s="19" t="b">
        <f t="shared" si="7"/>
        <v>0</v>
      </c>
      <c r="AG27" s="19" t="b">
        <f t="shared" si="8"/>
        <v>0</v>
      </c>
      <c r="AH27" s="19" t="str">
        <f t="shared" si="9"/>
        <v>3</v>
      </c>
      <c r="AI27" s="19" t="b">
        <f t="shared" si="10"/>
        <v>0</v>
      </c>
      <c r="AJ27" s="19" t="b">
        <f t="shared" si="11"/>
        <v>0</v>
      </c>
      <c r="AK27" s="19" t="str">
        <f t="shared" si="12"/>
        <v>0</v>
      </c>
    </row>
    <row r="28" spans="1:38" ht="12.75">
      <c r="A28" s="3">
        <v>24</v>
      </c>
      <c r="B28" s="28" t="s">
        <v>133</v>
      </c>
      <c r="C28" s="29">
        <v>70</v>
      </c>
      <c r="D28" s="26" t="s">
        <v>78</v>
      </c>
      <c r="E28" s="3">
        <v>25</v>
      </c>
      <c r="F28" s="69">
        <f t="shared" si="0"/>
        <v>0</v>
      </c>
      <c r="G28" s="95">
        <v>23</v>
      </c>
      <c r="H28" s="69">
        <f t="shared" si="1"/>
        <v>0</v>
      </c>
      <c r="I28" s="95">
        <v>19</v>
      </c>
      <c r="J28" s="69">
        <f t="shared" si="2"/>
        <v>2</v>
      </c>
      <c r="K28" s="102">
        <f t="shared" si="3"/>
        <v>2</v>
      </c>
      <c r="L28" s="17"/>
      <c r="M28" s="17"/>
      <c r="N28" s="23"/>
      <c r="O28" s="17"/>
      <c r="P28" s="17"/>
      <c r="Q28" s="17"/>
      <c r="R28" s="23"/>
      <c r="S28" s="17"/>
      <c r="T28" s="17"/>
      <c r="U28" s="17"/>
      <c r="V28" s="23"/>
      <c r="W28" s="17"/>
      <c r="X28" s="17"/>
      <c r="Y28" s="17"/>
      <c r="Z28" s="6"/>
      <c r="AA28" s="18"/>
      <c r="AC28" s="19" t="b">
        <f t="shared" si="4"/>
        <v>0</v>
      </c>
      <c r="AD28" s="19" t="b">
        <f t="shared" si="5"/>
        <v>0</v>
      </c>
      <c r="AE28" s="19" t="str">
        <f t="shared" si="6"/>
        <v>0</v>
      </c>
      <c r="AF28" s="19" t="b">
        <f t="shared" si="7"/>
        <v>0</v>
      </c>
      <c r="AG28" s="19" t="b">
        <f t="shared" si="8"/>
        <v>0</v>
      </c>
      <c r="AH28" s="19" t="str">
        <f t="shared" si="9"/>
        <v>0</v>
      </c>
      <c r="AI28" s="19" t="b">
        <f t="shared" si="10"/>
        <v>0</v>
      </c>
      <c r="AJ28" s="19" t="b">
        <f t="shared" si="11"/>
        <v>0</v>
      </c>
      <c r="AK28" s="19" t="str">
        <f t="shared" si="12"/>
        <v>2</v>
      </c>
      <c r="AL28" t="s">
        <v>71</v>
      </c>
    </row>
    <row r="29" spans="1:39" ht="12.75">
      <c r="A29" s="3">
        <v>25</v>
      </c>
      <c r="B29" s="28" t="s">
        <v>81</v>
      </c>
      <c r="C29" s="29">
        <v>77</v>
      </c>
      <c r="D29" s="26" t="s">
        <v>78</v>
      </c>
      <c r="E29" s="9">
        <v>21</v>
      </c>
      <c r="F29" s="69">
        <f>VALUE(AC29+AD29+AE29)</f>
        <v>0</v>
      </c>
      <c r="G29" s="95">
        <v>19</v>
      </c>
      <c r="H29" s="69">
        <f>VALUE(AF29+AG29+AH29)</f>
        <v>2</v>
      </c>
      <c r="I29" s="95">
        <v>22</v>
      </c>
      <c r="J29" s="69">
        <f>VALUE(AI29+AJ29+AK29)</f>
        <v>0</v>
      </c>
      <c r="K29" s="102">
        <f>SUM(F29+H29+J29)</f>
        <v>2</v>
      </c>
      <c r="L29" s="17"/>
      <c r="M29" s="17"/>
      <c r="N29" s="23"/>
      <c r="O29" s="17"/>
      <c r="P29" s="17"/>
      <c r="Q29" s="17"/>
      <c r="R29" s="23"/>
      <c r="S29" s="17"/>
      <c r="T29" s="17"/>
      <c r="U29" s="17"/>
      <c r="V29" s="23"/>
      <c r="W29" s="17"/>
      <c r="X29" s="17"/>
      <c r="Y29" s="17"/>
      <c r="Z29" s="6"/>
      <c r="AA29" s="18"/>
      <c r="AC29" s="19" t="b">
        <f t="shared" si="4"/>
        <v>0</v>
      </c>
      <c r="AD29" s="19" t="b">
        <f t="shared" si="5"/>
        <v>0</v>
      </c>
      <c r="AE29" s="19" t="str">
        <f t="shared" si="6"/>
        <v>0</v>
      </c>
      <c r="AF29" s="19" t="b">
        <f t="shared" si="7"/>
        <v>0</v>
      </c>
      <c r="AG29" s="19" t="b">
        <f t="shared" si="8"/>
        <v>0</v>
      </c>
      <c r="AH29" s="19" t="str">
        <f t="shared" si="9"/>
        <v>2</v>
      </c>
      <c r="AI29" s="19" t="b">
        <f t="shared" si="10"/>
        <v>0</v>
      </c>
      <c r="AJ29" s="19" t="b">
        <f t="shared" si="11"/>
        <v>0</v>
      </c>
      <c r="AK29" s="19" t="str">
        <f t="shared" si="12"/>
        <v>0</v>
      </c>
      <c r="AL29" t="s">
        <v>73</v>
      </c>
      <c r="AM29" t="s">
        <v>74</v>
      </c>
    </row>
    <row r="30" spans="1:38" ht="12.75">
      <c r="A30" s="3">
        <v>26</v>
      </c>
      <c r="B30" s="13" t="s">
        <v>38</v>
      </c>
      <c r="C30" s="73">
        <v>15</v>
      </c>
      <c r="D30" s="75" t="s">
        <v>31</v>
      </c>
      <c r="E30" s="59">
        <v>22</v>
      </c>
      <c r="F30" s="69">
        <f t="shared" si="0"/>
        <v>0</v>
      </c>
      <c r="G30" s="95">
        <v>20</v>
      </c>
      <c r="H30" s="69">
        <f t="shared" si="1"/>
        <v>1</v>
      </c>
      <c r="I30" s="95">
        <v>21</v>
      </c>
      <c r="J30" s="69">
        <f t="shared" si="2"/>
        <v>0</v>
      </c>
      <c r="K30" s="102">
        <f t="shared" si="3"/>
        <v>1</v>
      </c>
      <c r="L30" s="17"/>
      <c r="M30" s="17"/>
      <c r="N30" s="23"/>
      <c r="O30" s="17"/>
      <c r="P30" s="17"/>
      <c r="Q30" s="17"/>
      <c r="R30" s="23"/>
      <c r="S30" s="17"/>
      <c r="T30" s="17"/>
      <c r="U30" s="17"/>
      <c r="V30" s="23"/>
      <c r="W30" s="17"/>
      <c r="X30" s="17"/>
      <c r="Y30" s="17"/>
      <c r="Z30" s="6"/>
      <c r="AA30" s="18"/>
      <c r="AC30" s="19" t="b">
        <f t="shared" si="4"/>
        <v>0</v>
      </c>
      <c r="AD30" s="19" t="b">
        <f t="shared" si="5"/>
        <v>0</v>
      </c>
      <c r="AE30" s="19" t="str">
        <f t="shared" si="6"/>
        <v>0</v>
      </c>
      <c r="AF30" s="19" t="b">
        <f t="shared" si="7"/>
        <v>0</v>
      </c>
      <c r="AG30" s="19" t="b">
        <f t="shared" si="8"/>
        <v>0</v>
      </c>
      <c r="AH30" s="19" t="str">
        <f t="shared" si="9"/>
        <v>1</v>
      </c>
      <c r="AI30" s="19" t="b">
        <f t="shared" si="10"/>
        <v>0</v>
      </c>
      <c r="AJ30" s="19" t="b">
        <f t="shared" si="11"/>
        <v>0</v>
      </c>
      <c r="AK30" s="19" t="str">
        <f t="shared" si="12"/>
        <v>0</v>
      </c>
      <c r="AL30" t="s">
        <v>76</v>
      </c>
    </row>
    <row r="31" spans="1:42" ht="12.75">
      <c r="A31" s="3">
        <v>27</v>
      </c>
      <c r="B31" s="25" t="s">
        <v>139</v>
      </c>
      <c r="C31" s="3">
        <v>25</v>
      </c>
      <c r="D31" s="26" t="s">
        <v>43</v>
      </c>
      <c r="E31" s="3">
        <v>23</v>
      </c>
      <c r="F31" s="98">
        <f t="shared" si="0"/>
        <v>0</v>
      </c>
      <c r="G31" s="95">
        <v>22</v>
      </c>
      <c r="H31" s="69">
        <f t="shared" si="1"/>
        <v>0</v>
      </c>
      <c r="I31" s="100">
        <v>24</v>
      </c>
      <c r="J31" s="69">
        <f t="shared" si="2"/>
        <v>0</v>
      </c>
      <c r="K31" s="102">
        <f t="shared" si="3"/>
        <v>0</v>
      </c>
      <c r="L31" s="17"/>
      <c r="M31" s="17"/>
      <c r="N31" s="23"/>
      <c r="O31" s="17"/>
      <c r="P31" s="17"/>
      <c r="Q31" s="17"/>
      <c r="R31" s="23"/>
      <c r="S31" s="17"/>
      <c r="T31" s="17"/>
      <c r="U31" s="17"/>
      <c r="V31" s="23"/>
      <c r="W31" s="17"/>
      <c r="X31" s="17"/>
      <c r="Y31" s="17"/>
      <c r="Z31" s="6"/>
      <c r="AA31" s="18"/>
      <c r="AC31" s="19" t="b">
        <f t="shared" si="4"/>
        <v>0</v>
      </c>
      <c r="AD31" s="19" t="b">
        <f t="shared" si="5"/>
        <v>0</v>
      </c>
      <c r="AE31" s="19" t="str">
        <f t="shared" si="6"/>
        <v>0</v>
      </c>
      <c r="AF31" s="19" t="b">
        <f t="shared" si="7"/>
        <v>0</v>
      </c>
      <c r="AG31" s="19" t="b">
        <f t="shared" si="8"/>
        <v>0</v>
      </c>
      <c r="AH31" s="19" t="str">
        <f t="shared" si="9"/>
        <v>0</v>
      </c>
      <c r="AI31" s="19" t="b">
        <f t="shared" si="10"/>
        <v>0</v>
      </c>
      <c r="AJ31" s="19" t="b">
        <f t="shared" si="11"/>
        <v>0</v>
      </c>
      <c r="AK31" s="19" t="str">
        <f t="shared" si="12"/>
        <v>0</v>
      </c>
      <c r="AL31" s="101" t="s">
        <v>122</v>
      </c>
      <c r="AM31" s="30" t="s">
        <v>104</v>
      </c>
      <c r="AN31" s="30"/>
      <c r="AO31" s="30"/>
      <c r="AP31" s="30"/>
    </row>
    <row r="32" spans="1:42" ht="12.75">
      <c r="A32" s="3">
        <v>28</v>
      </c>
      <c r="B32" s="34" t="s">
        <v>115</v>
      </c>
      <c r="C32" s="3">
        <v>29</v>
      </c>
      <c r="D32" s="26" t="s">
        <v>43</v>
      </c>
      <c r="E32" s="31">
        <v>26</v>
      </c>
      <c r="F32" s="69">
        <f t="shared" si="0"/>
        <v>0</v>
      </c>
      <c r="G32" s="100">
        <v>28</v>
      </c>
      <c r="H32" s="69">
        <f t="shared" si="1"/>
        <v>0</v>
      </c>
      <c r="I32" s="100">
        <v>26</v>
      </c>
      <c r="J32" s="69">
        <f t="shared" si="2"/>
        <v>0</v>
      </c>
      <c r="K32" s="102">
        <f t="shared" si="3"/>
        <v>0</v>
      </c>
      <c r="L32" s="17"/>
      <c r="M32" s="17"/>
      <c r="N32" s="23"/>
      <c r="O32" s="17"/>
      <c r="P32" s="17"/>
      <c r="Q32" s="17"/>
      <c r="R32" s="23"/>
      <c r="S32" s="17"/>
      <c r="T32" s="17"/>
      <c r="U32" s="17"/>
      <c r="V32" s="23"/>
      <c r="W32" s="17"/>
      <c r="X32" s="17"/>
      <c r="Y32" s="17"/>
      <c r="Z32" s="6"/>
      <c r="AA32" s="18"/>
      <c r="AC32" s="19" t="b">
        <f t="shared" si="4"/>
        <v>0</v>
      </c>
      <c r="AD32" s="19" t="b">
        <f t="shared" si="5"/>
        <v>0</v>
      </c>
      <c r="AE32" s="19" t="str">
        <f t="shared" si="6"/>
        <v>0</v>
      </c>
      <c r="AF32" s="19" t="b">
        <f t="shared" si="7"/>
        <v>0</v>
      </c>
      <c r="AG32" s="19" t="b">
        <f t="shared" si="8"/>
        <v>0</v>
      </c>
      <c r="AH32" s="19" t="str">
        <f t="shared" si="9"/>
        <v>0</v>
      </c>
      <c r="AI32" s="19" t="b">
        <f t="shared" si="10"/>
        <v>0</v>
      </c>
      <c r="AJ32" s="19" t="b">
        <f t="shared" si="11"/>
        <v>0</v>
      </c>
      <c r="AK32" s="19" t="str">
        <f t="shared" si="12"/>
        <v>0</v>
      </c>
      <c r="AM32" s="30"/>
      <c r="AN32" s="30"/>
      <c r="AO32" s="30"/>
      <c r="AP32" s="30"/>
    </row>
    <row r="33" spans="1:42" ht="12.75">
      <c r="A33" s="3">
        <v>29</v>
      </c>
      <c r="B33" s="13"/>
      <c r="C33" s="14"/>
      <c r="D33" s="75"/>
      <c r="E33" s="3"/>
      <c r="F33" s="69">
        <f t="shared" si="0"/>
        <v>0</v>
      </c>
      <c r="G33" s="95"/>
      <c r="H33" s="69">
        <f t="shared" si="1"/>
        <v>0</v>
      </c>
      <c r="I33" s="95"/>
      <c r="J33" s="69">
        <f t="shared" si="2"/>
        <v>0</v>
      </c>
      <c r="K33" s="102">
        <f t="shared" si="3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18"/>
      <c r="AC33" s="19" t="b">
        <f t="shared" si="4"/>
        <v>0</v>
      </c>
      <c r="AD33" s="19" t="b">
        <f t="shared" si="5"/>
        <v>0</v>
      </c>
      <c r="AE33" s="19" t="b">
        <f t="shared" si="6"/>
        <v>0</v>
      </c>
      <c r="AF33" s="19" t="b">
        <f t="shared" si="7"/>
        <v>0</v>
      </c>
      <c r="AG33" s="19" t="b">
        <f t="shared" si="8"/>
        <v>0</v>
      </c>
      <c r="AH33" s="19" t="b">
        <f t="shared" si="9"/>
        <v>0</v>
      </c>
      <c r="AI33" s="19" t="b">
        <f t="shared" si="10"/>
        <v>0</v>
      </c>
      <c r="AJ33" s="19" t="b">
        <f t="shared" si="11"/>
        <v>0</v>
      </c>
      <c r="AK33" s="19" t="b">
        <f t="shared" si="12"/>
        <v>0</v>
      </c>
      <c r="AM33" s="30"/>
      <c r="AN33" s="30"/>
      <c r="AO33" s="30"/>
      <c r="AP33" s="30"/>
    </row>
    <row r="34" spans="1:42" ht="12.75">
      <c r="A34" s="3">
        <v>30</v>
      </c>
      <c r="B34" s="34"/>
      <c r="C34" s="3"/>
      <c r="D34" s="75"/>
      <c r="E34" s="3"/>
      <c r="F34" s="69">
        <f t="shared" si="0"/>
        <v>0</v>
      </c>
      <c r="G34" s="95"/>
      <c r="H34" s="69">
        <f t="shared" si="1"/>
        <v>0</v>
      </c>
      <c r="I34" s="95"/>
      <c r="J34" s="69">
        <f t="shared" si="2"/>
        <v>0</v>
      </c>
      <c r="K34" s="102">
        <f t="shared" si="3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18"/>
      <c r="AC34" s="19" t="b">
        <f t="shared" si="4"/>
        <v>0</v>
      </c>
      <c r="AD34" s="19" t="b">
        <f t="shared" si="5"/>
        <v>0</v>
      </c>
      <c r="AE34" s="19" t="b">
        <f t="shared" si="6"/>
        <v>0</v>
      </c>
      <c r="AF34" s="19" t="b">
        <f t="shared" si="7"/>
        <v>0</v>
      </c>
      <c r="AG34" s="19" t="b">
        <f t="shared" si="8"/>
        <v>0</v>
      </c>
      <c r="AH34" s="19" t="b">
        <f t="shared" si="9"/>
        <v>0</v>
      </c>
      <c r="AI34" s="19" t="b">
        <f t="shared" si="10"/>
        <v>0</v>
      </c>
      <c r="AJ34" s="19" t="b">
        <f t="shared" si="11"/>
        <v>0</v>
      </c>
      <c r="AK34" s="19" t="b">
        <f t="shared" si="12"/>
        <v>0</v>
      </c>
      <c r="AM34" s="30"/>
      <c r="AN34" s="30"/>
      <c r="AO34" s="30"/>
      <c r="AP34" s="30"/>
    </row>
    <row r="35" spans="1:42" ht="12.75">
      <c r="A35" s="3">
        <v>31</v>
      </c>
      <c r="B35" s="25"/>
      <c r="C35" s="3"/>
      <c r="D35" s="26"/>
      <c r="E35" s="3"/>
      <c r="F35" s="69">
        <f t="shared" si="0"/>
        <v>0</v>
      </c>
      <c r="G35" s="95"/>
      <c r="H35" s="69">
        <f t="shared" si="1"/>
        <v>0</v>
      </c>
      <c r="I35" s="95"/>
      <c r="J35" s="69">
        <f t="shared" si="2"/>
        <v>0</v>
      </c>
      <c r="K35" s="102">
        <f t="shared" si="3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18"/>
      <c r="AC35" s="19" t="b">
        <f t="shared" si="4"/>
        <v>0</v>
      </c>
      <c r="AD35" s="19" t="b">
        <f t="shared" si="5"/>
        <v>0</v>
      </c>
      <c r="AE35" s="19" t="b">
        <f t="shared" si="6"/>
        <v>0</v>
      </c>
      <c r="AF35" s="19" t="b">
        <f t="shared" si="7"/>
        <v>0</v>
      </c>
      <c r="AG35" s="19" t="b">
        <f t="shared" si="8"/>
        <v>0</v>
      </c>
      <c r="AH35" s="19" t="b">
        <f t="shared" si="9"/>
        <v>0</v>
      </c>
      <c r="AI35" s="19" t="b">
        <f t="shared" si="10"/>
        <v>0</v>
      </c>
      <c r="AJ35" s="19" t="b">
        <f t="shared" si="11"/>
        <v>0</v>
      </c>
      <c r="AK35" s="19" t="b">
        <f t="shared" si="12"/>
        <v>0</v>
      </c>
      <c r="AM35" s="30"/>
      <c r="AN35" s="30"/>
      <c r="AO35" s="30"/>
      <c r="AP35" s="30"/>
    </row>
    <row r="36" spans="1:42" ht="12.75">
      <c r="A36" s="3">
        <v>32</v>
      </c>
      <c r="B36" s="25"/>
      <c r="C36" s="3"/>
      <c r="D36" s="26"/>
      <c r="E36" s="3"/>
      <c r="F36" s="69">
        <f t="shared" si="0"/>
        <v>0</v>
      </c>
      <c r="G36" s="95"/>
      <c r="H36" s="69">
        <f t="shared" si="1"/>
        <v>0</v>
      </c>
      <c r="I36" s="95"/>
      <c r="J36" s="69">
        <f t="shared" si="2"/>
        <v>0</v>
      </c>
      <c r="K36" s="102">
        <f t="shared" si="3"/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  <c r="AA36" s="18"/>
      <c r="AC36" s="19" t="b">
        <f t="shared" si="4"/>
        <v>0</v>
      </c>
      <c r="AD36" s="19" t="b">
        <f t="shared" si="5"/>
        <v>0</v>
      </c>
      <c r="AE36" s="19" t="b">
        <f t="shared" si="6"/>
        <v>0</v>
      </c>
      <c r="AF36" s="19" t="b">
        <f t="shared" si="7"/>
        <v>0</v>
      </c>
      <c r="AG36" s="19" t="b">
        <f t="shared" si="8"/>
        <v>0</v>
      </c>
      <c r="AH36" s="19" t="b">
        <f t="shared" si="9"/>
        <v>0</v>
      </c>
      <c r="AI36" s="19" t="b">
        <f t="shared" si="10"/>
        <v>0</v>
      </c>
      <c r="AJ36" s="19" t="b">
        <f t="shared" si="11"/>
        <v>0</v>
      </c>
      <c r="AK36" s="19" t="b">
        <f t="shared" si="12"/>
        <v>0</v>
      </c>
      <c r="AM36" s="30"/>
      <c r="AN36" s="30"/>
      <c r="AO36" s="30"/>
      <c r="AP36" s="30"/>
    </row>
    <row r="37" spans="1:42" ht="12.75">
      <c r="A37" s="3">
        <v>33</v>
      </c>
      <c r="B37" s="25"/>
      <c r="C37" s="3"/>
      <c r="D37" s="26"/>
      <c r="E37" s="3"/>
      <c r="F37" s="69">
        <f t="shared" si="0"/>
        <v>0</v>
      </c>
      <c r="G37" s="95"/>
      <c r="H37" s="69">
        <f t="shared" si="1"/>
        <v>0</v>
      </c>
      <c r="I37" s="95"/>
      <c r="J37" s="69">
        <f t="shared" si="2"/>
        <v>0</v>
      </c>
      <c r="K37" s="102">
        <f t="shared" si="3"/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  <c r="AA37" s="18"/>
      <c r="AC37" s="19" t="b">
        <f t="shared" si="4"/>
        <v>0</v>
      </c>
      <c r="AD37" s="19" t="b">
        <f t="shared" si="5"/>
        <v>0</v>
      </c>
      <c r="AE37" s="19" t="b">
        <f t="shared" si="6"/>
        <v>0</v>
      </c>
      <c r="AF37" s="19" t="b">
        <f t="shared" si="7"/>
        <v>0</v>
      </c>
      <c r="AG37" s="19" t="b">
        <f t="shared" si="8"/>
        <v>0</v>
      </c>
      <c r="AH37" s="19" t="b">
        <f t="shared" si="9"/>
        <v>0</v>
      </c>
      <c r="AI37" s="19" t="b">
        <f t="shared" si="10"/>
        <v>0</v>
      </c>
      <c r="AJ37" s="19" t="b">
        <f t="shared" si="11"/>
        <v>0</v>
      </c>
      <c r="AK37" s="19" t="b">
        <f t="shared" si="12"/>
        <v>0</v>
      </c>
      <c r="AM37" s="30"/>
      <c r="AN37" s="30"/>
      <c r="AO37" s="30"/>
      <c r="AP37" s="30"/>
    </row>
    <row r="38" spans="1:42" ht="12.75">
      <c r="A38" s="3">
        <v>34</v>
      </c>
      <c r="B38" s="25"/>
      <c r="C38" s="3"/>
      <c r="D38" s="26"/>
      <c r="E38" s="3"/>
      <c r="F38" s="69">
        <f t="shared" si="0"/>
        <v>0</v>
      </c>
      <c r="G38" s="95"/>
      <c r="H38" s="69">
        <f t="shared" si="1"/>
        <v>0</v>
      </c>
      <c r="I38" s="95"/>
      <c r="J38" s="69">
        <f t="shared" si="2"/>
        <v>0</v>
      </c>
      <c r="K38" s="102">
        <f t="shared" si="3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18"/>
      <c r="AC38" s="19" t="b">
        <f t="shared" si="4"/>
        <v>0</v>
      </c>
      <c r="AD38" s="19" t="b">
        <f t="shared" si="5"/>
        <v>0</v>
      </c>
      <c r="AE38" s="19" t="b">
        <f t="shared" si="6"/>
        <v>0</v>
      </c>
      <c r="AF38" s="19" t="b">
        <f t="shared" si="7"/>
        <v>0</v>
      </c>
      <c r="AG38" s="19" t="b">
        <f t="shared" si="8"/>
        <v>0</v>
      </c>
      <c r="AH38" s="19" t="b">
        <f t="shared" si="9"/>
        <v>0</v>
      </c>
      <c r="AI38" s="19" t="b">
        <f t="shared" si="10"/>
        <v>0</v>
      </c>
      <c r="AJ38" s="19" t="b">
        <f t="shared" si="11"/>
        <v>0</v>
      </c>
      <c r="AK38" s="19" t="b">
        <f t="shared" si="12"/>
        <v>0</v>
      </c>
      <c r="AM38" s="30"/>
      <c r="AN38" s="30"/>
      <c r="AO38" s="30"/>
      <c r="AP38" s="30"/>
    </row>
    <row r="39" spans="1:42" ht="12.75">
      <c r="A39" s="3">
        <v>35</v>
      </c>
      <c r="B39" s="25"/>
      <c r="C39" s="3"/>
      <c r="D39" s="26"/>
      <c r="E39" s="3"/>
      <c r="F39" s="69">
        <f t="shared" si="0"/>
        <v>0</v>
      </c>
      <c r="G39" s="95"/>
      <c r="H39" s="69">
        <f t="shared" si="1"/>
        <v>0</v>
      </c>
      <c r="I39" s="95"/>
      <c r="J39" s="69">
        <f t="shared" si="2"/>
        <v>0</v>
      </c>
      <c r="K39" s="102">
        <f t="shared" si="3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  <c r="AA39" s="18"/>
      <c r="AC39" s="19" t="b">
        <f t="shared" si="4"/>
        <v>0</v>
      </c>
      <c r="AD39" s="19" t="b">
        <f t="shared" si="5"/>
        <v>0</v>
      </c>
      <c r="AE39" s="19" t="b">
        <f t="shared" si="6"/>
        <v>0</v>
      </c>
      <c r="AF39" s="19" t="b">
        <f t="shared" si="7"/>
        <v>0</v>
      </c>
      <c r="AG39" s="19" t="b">
        <f t="shared" si="8"/>
        <v>0</v>
      </c>
      <c r="AH39" s="19" t="b">
        <f t="shared" si="9"/>
        <v>0</v>
      </c>
      <c r="AI39" s="19" t="b">
        <f t="shared" si="10"/>
        <v>0</v>
      </c>
      <c r="AJ39" s="19" t="b">
        <f t="shared" si="11"/>
        <v>0</v>
      </c>
      <c r="AK39" s="19" t="b">
        <f t="shared" si="12"/>
        <v>0</v>
      </c>
      <c r="AM39" s="30"/>
      <c r="AN39" s="30"/>
      <c r="AO39" s="30"/>
      <c r="AP39" s="30"/>
    </row>
    <row r="40" spans="1:42" ht="12.75">
      <c r="A40" s="3">
        <v>36</v>
      </c>
      <c r="B40" s="25"/>
      <c r="C40" s="3"/>
      <c r="D40" s="26"/>
      <c r="E40" s="3"/>
      <c r="F40" s="69">
        <f t="shared" si="0"/>
        <v>0</v>
      </c>
      <c r="G40" s="95"/>
      <c r="H40" s="69">
        <f t="shared" si="1"/>
        <v>0</v>
      </c>
      <c r="I40" s="95"/>
      <c r="J40" s="69">
        <f t="shared" si="2"/>
        <v>0</v>
      </c>
      <c r="K40" s="102">
        <f t="shared" si="3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  <c r="AA40" s="18"/>
      <c r="AC40" s="19" t="b">
        <f t="shared" si="4"/>
        <v>0</v>
      </c>
      <c r="AD40" s="19" t="b">
        <f t="shared" si="5"/>
        <v>0</v>
      </c>
      <c r="AE40" s="19" t="b">
        <f t="shared" si="6"/>
        <v>0</v>
      </c>
      <c r="AF40" s="19" t="b">
        <f t="shared" si="7"/>
        <v>0</v>
      </c>
      <c r="AG40" s="19" t="b">
        <f t="shared" si="8"/>
        <v>0</v>
      </c>
      <c r="AH40" s="19" t="b">
        <f t="shared" si="9"/>
        <v>0</v>
      </c>
      <c r="AI40" s="19" t="b">
        <f t="shared" si="10"/>
        <v>0</v>
      </c>
      <c r="AJ40" s="19" t="b">
        <f t="shared" si="11"/>
        <v>0</v>
      </c>
      <c r="AK40" s="19" t="b">
        <f t="shared" si="12"/>
        <v>0</v>
      </c>
      <c r="AM40" s="30"/>
      <c r="AN40" s="30"/>
      <c r="AO40" s="30"/>
      <c r="AP40" s="30"/>
    </row>
    <row r="41" spans="1:42" ht="12.75">
      <c r="A41" s="3">
        <v>37</v>
      </c>
      <c r="B41" s="25"/>
      <c r="C41" s="3"/>
      <c r="D41" s="26"/>
      <c r="E41" s="3"/>
      <c r="F41" s="69">
        <f t="shared" si="0"/>
        <v>0</v>
      </c>
      <c r="G41" s="3"/>
      <c r="H41" s="69">
        <f t="shared" si="1"/>
        <v>0</v>
      </c>
      <c r="I41" s="95"/>
      <c r="J41" s="69">
        <f t="shared" si="2"/>
        <v>0</v>
      </c>
      <c r="K41" s="102">
        <f t="shared" si="3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  <c r="AA41" s="18"/>
      <c r="AC41" s="19" t="b">
        <f t="shared" si="4"/>
        <v>0</v>
      </c>
      <c r="AD41" s="19" t="b">
        <f t="shared" si="5"/>
        <v>0</v>
      </c>
      <c r="AE41" s="19" t="b">
        <f t="shared" si="6"/>
        <v>0</v>
      </c>
      <c r="AF41" s="19" t="b">
        <f t="shared" si="7"/>
        <v>0</v>
      </c>
      <c r="AG41" s="19" t="b">
        <f t="shared" si="8"/>
        <v>0</v>
      </c>
      <c r="AH41" s="19" t="b">
        <f t="shared" si="9"/>
        <v>0</v>
      </c>
      <c r="AI41" s="19" t="b">
        <f t="shared" si="10"/>
        <v>0</v>
      </c>
      <c r="AJ41" s="19" t="b">
        <f t="shared" si="11"/>
        <v>0</v>
      </c>
      <c r="AK41" s="19" t="b">
        <f t="shared" si="12"/>
        <v>0</v>
      </c>
      <c r="AM41" s="30"/>
      <c r="AN41" s="30"/>
      <c r="AO41" s="30"/>
      <c r="AP41" s="30"/>
    </row>
    <row r="42" spans="1:42" ht="12.75">
      <c r="A42" s="3">
        <v>38</v>
      </c>
      <c r="B42" s="25"/>
      <c r="C42" s="3"/>
      <c r="D42" s="26"/>
      <c r="E42" s="3"/>
      <c r="F42" s="69">
        <f t="shared" si="0"/>
        <v>0</v>
      </c>
      <c r="G42" s="3"/>
      <c r="H42" s="69">
        <f t="shared" si="1"/>
        <v>0</v>
      </c>
      <c r="I42" s="95"/>
      <c r="J42" s="69">
        <f t="shared" si="2"/>
        <v>0</v>
      </c>
      <c r="K42" s="102">
        <f t="shared" si="3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18"/>
      <c r="AC42" s="19" t="b">
        <f t="shared" si="4"/>
        <v>0</v>
      </c>
      <c r="AD42" s="19" t="b">
        <f t="shared" si="5"/>
        <v>0</v>
      </c>
      <c r="AE42" s="19" t="b">
        <f t="shared" si="6"/>
        <v>0</v>
      </c>
      <c r="AF42" s="19" t="b">
        <f t="shared" si="7"/>
        <v>0</v>
      </c>
      <c r="AG42" s="19" t="b">
        <f t="shared" si="8"/>
        <v>0</v>
      </c>
      <c r="AH42" s="19" t="b">
        <f t="shared" si="9"/>
        <v>0</v>
      </c>
      <c r="AI42" s="19" t="b">
        <f t="shared" si="10"/>
        <v>0</v>
      </c>
      <c r="AJ42" s="19" t="b">
        <f t="shared" si="11"/>
        <v>0</v>
      </c>
      <c r="AK42" s="19" t="b">
        <f t="shared" si="12"/>
        <v>0</v>
      </c>
      <c r="AM42" s="30"/>
      <c r="AN42" s="30"/>
      <c r="AO42" s="30"/>
      <c r="AP42" s="30"/>
    </row>
    <row r="43" spans="1:42" ht="12.75">
      <c r="A43" s="3">
        <v>39</v>
      </c>
      <c r="B43" s="25"/>
      <c r="C43" s="3"/>
      <c r="D43" s="26"/>
      <c r="E43" s="3"/>
      <c r="F43" s="69">
        <f t="shared" si="0"/>
        <v>0</v>
      </c>
      <c r="G43" s="3"/>
      <c r="H43" s="69">
        <f t="shared" si="1"/>
        <v>0</v>
      </c>
      <c r="I43" s="95"/>
      <c r="J43" s="69">
        <f t="shared" si="2"/>
        <v>0</v>
      </c>
      <c r="K43" s="102">
        <f t="shared" si="3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18"/>
      <c r="AC43" s="19" t="b">
        <f t="shared" si="4"/>
        <v>0</v>
      </c>
      <c r="AD43" s="19" t="b">
        <f t="shared" si="5"/>
        <v>0</v>
      </c>
      <c r="AE43" s="19" t="b">
        <f t="shared" si="6"/>
        <v>0</v>
      </c>
      <c r="AF43" s="19" t="b">
        <f t="shared" si="7"/>
        <v>0</v>
      </c>
      <c r="AG43" s="19" t="b">
        <f t="shared" si="8"/>
        <v>0</v>
      </c>
      <c r="AH43" s="19" t="b">
        <f t="shared" si="9"/>
        <v>0</v>
      </c>
      <c r="AI43" s="19" t="b">
        <f t="shared" si="10"/>
        <v>0</v>
      </c>
      <c r="AJ43" s="19" t="b">
        <f t="shared" si="11"/>
        <v>0</v>
      </c>
      <c r="AK43" s="19" t="b">
        <f t="shared" si="12"/>
        <v>0</v>
      </c>
      <c r="AM43" s="30"/>
      <c r="AN43" s="35"/>
      <c r="AO43" s="30"/>
      <c r="AP43" s="30"/>
    </row>
    <row r="44" spans="1:42" ht="12.75">
      <c r="A44" s="3">
        <v>40</v>
      </c>
      <c r="B44" s="25"/>
      <c r="C44" s="3"/>
      <c r="D44" s="26"/>
      <c r="E44" s="3"/>
      <c r="F44" s="69">
        <f t="shared" si="0"/>
        <v>0</v>
      </c>
      <c r="G44" s="3"/>
      <c r="H44" s="69">
        <f t="shared" si="1"/>
        <v>0</v>
      </c>
      <c r="I44" s="95"/>
      <c r="J44" s="69">
        <f t="shared" si="2"/>
        <v>0</v>
      </c>
      <c r="K44" s="102">
        <f t="shared" si="3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18"/>
      <c r="AC44" s="19" t="b">
        <f t="shared" si="4"/>
        <v>0</v>
      </c>
      <c r="AD44" s="19" t="b">
        <f t="shared" si="5"/>
        <v>0</v>
      </c>
      <c r="AE44" s="19" t="b">
        <f t="shared" si="6"/>
        <v>0</v>
      </c>
      <c r="AF44" s="19" t="b">
        <f t="shared" si="7"/>
        <v>0</v>
      </c>
      <c r="AG44" s="19" t="b">
        <f t="shared" si="8"/>
        <v>0</v>
      </c>
      <c r="AH44" s="19" t="b">
        <f t="shared" si="9"/>
        <v>0</v>
      </c>
      <c r="AI44" s="19" t="b">
        <f t="shared" si="10"/>
        <v>0</v>
      </c>
      <c r="AJ44" s="19" t="b">
        <f t="shared" si="11"/>
        <v>0</v>
      </c>
      <c r="AK44" s="19" t="b">
        <f t="shared" si="12"/>
        <v>0</v>
      </c>
      <c r="AM44" s="30"/>
      <c r="AN44" s="35"/>
      <c r="AO44" s="30"/>
      <c r="AP44" s="30"/>
    </row>
    <row r="45" spans="1:42" ht="12.75">
      <c r="A45" s="3">
        <v>41</v>
      </c>
      <c r="B45" s="25"/>
      <c r="C45" s="3"/>
      <c r="D45" s="26"/>
      <c r="E45" s="3"/>
      <c r="F45" s="69">
        <f t="shared" si="0"/>
        <v>0</v>
      </c>
      <c r="G45" s="3"/>
      <c r="H45" s="69">
        <f t="shared" si="1"/>
        <v>0</v>
      </c>
      <c r="I45" s="95"/>
      <c r="J45" s="69">
        <f t="shared" si="2"/>
        <v>0</v>
      </c>
      <c r="K45" s="102">
        <f t="shared" si="3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18"/>
      <c r="AC45" s="19" t="b">
        <f t="shared" si="4"/>
        <v>0</v>
      </c>
      <c r="AD45" s="19" t="b">
        <f t="shared" si="5"/>
        <v>0</v>
      </c>
      <c r="AE45" s="19" t="b">
        <f t="shared" si="6"/>
        <v>0</v>
      </c>
      <c r="AF45" s="19" t="b">
        <f t="shared" si="7"/>
        <v>0</v>
      </c>
      <c r="AG45" s="19" t="b">
        <f t="shared" si="8"/>
        <v>0</v>
      </c>
      <c r="AH45" s="19" t="b">
        <f t="shared" si="9"/>
        <v>0</v>
      </c>
      <c r="AI45" s="19" t="b">
        <f t="shared" si="10"/>
        <v>0</v>
      </c>
      <c r="AJ45" s="19" t="b">
        <f t="shared" si="11"/>
        <v>0</v>
      </c>
      <c r="AK45" s="19" t="b">
        <f t="shared" si="12"/>
        <v>0</v>
      </c>
      <c r="AM45" s="30"/>
      <c r="AN45" s="30"/>
      <c r="AO45" s="30"/>
      <c r="AP45" s="30"/>
    </row>
    <row r="46" spans="1:42" ht="12.75">
      <c r="A46" s="3">
        <v>42</v>
      </c>
      <c r="B46" s="25"/>
      <c r="C46" s="3"/>
      <c r="D46" s="26"/>
      <c r="E46" s="3"/>
      <c r="F46" s="69">
        <f t="shared" si="0"/>
        <v>0</v>
      </c>
      <c r="G46" s="3"/>
      <c r="H46" s="69">
        <f t="shared" si="1"/>
        <v>0</v>
      </c>
      <c r="I46" s="95"/>
      <c r="J46" s="69">
        <f t="shared" si="2"/>
        <v>0</v>
      </c>
      <c r="K46" s="102">
        <f t="shared" si="3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18"/>
      <c r="AC46" s="19" t="b">
        <f t="shared" si="4"/>
        <v>0</v>
      </c>
      <c r="AD46" s="19" t="b">
        <f t="shared" si="5"/>
        <v>0</v>
      </c>
      <c r="AE46" s="19" t="b">
        <f t="shared" si="6"/>
        <v>0</v>
      </c>
      <c r="AF46" s="19" t="b">
        <f t="shared" si="7"/>
        <v>0</v>
      </c>
      <c r="AG46" s="19" t="b">
        <f t="shared" si="8"/>
        <v>0</v>
      </c>
      <c r="AH46" s="19" t="b">
        <f t="shared" si="9"/>
        <v>0</v>
      </c>
      <c r="AI46" s="19" t="b">
        <f t="shared" si="10"/>
        <v>0</v>
      </c>
      <c r="AJ46" s="19" t="b">
        <f t="shared" si="11"/>
        <v>0</v>
      </c>
      <c r="AK46" s="19" t="b">
        <f t="shared" si="12"/>
        <v>0</v>
      </c>
      <c r="AM46" s="30"/>
      <c r="AN46" s="30"/>
      <c r="AO46" s="30"/>
      <c r="AP46" s="30"/>
    </row>
    <row r="47" spans="1:42" ht="12.75">
      <c r="A47" s="3">
        <v>43</v>
      </c>
      <c r="B47" s="25"/>
      <c r="C47" s="3"/>
      <c r="D47" s="26"/>
      <c r="E47" s="3"/>
      <c r="F47" s="69">
        <f t="shared" si="0"/>
        <v>0</v>
      </c>
      <c r="G47" s="3"/>
      <c r="H47" s="69">
        <f t="shared" si="1"/>
        <v>0</v>
      </c>
      <c r="I47" s="95"/>
      <c r="J47" s="69">
        <f t="shared" si="2"/>
        <v>0</v>
      </c>
      <c r="K47" s="102">
        <f t="shared" si="3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18"/>
      <c r="AC47" s="19" t="b">
        <f t="shared" si="4"/>
        <v>0</v>
      </c>
      <c r="AD47" s="19" t="b">
        <f t="shared" si="5"/>
        <v>0</v>
      </c>
      <c r="AE47" s="19" t="b">
        <f t="shared" si="6"/>
        <v>0</v>
      </c>
      <c r="AF47" s="19" t="b">
        <f t="shared" si="7"/>
        <v>0</v>
      </c>
      <c r="AG47" s="19" t="b">
        <f t="shared" si="8"/>
        <v>0</v>
      </c>
      <c r="AH47" s="19" t="b">
        <f t="shared" si="9"/>
        <v>0</v>
      </c>
      <c r="AI47" s="19" t="b">
        <f t="shared" si="10"/>
        <v>0</v>
      </c>
      <c r="AJ47" s="19" t="b">
        <f t="shared" si="11"/>
        <v>0</v>
      </c>
      <c r="AK47" s="19" t="b">
        <f t="shared" si="12"/>
        <v>0</v>
      </c>
      <c r="AM47" s="30"/>
      <c r="AN47" s="30"/>
      <c r="AO47" s="30"/>
      <c r="AP47" s="30"/>
    </row>
    <row r="48" spans="1:42" ht="12.75">
      <c r="A48" s="3">
        <v>44</v>
      </c>
      <c r="B48" s="25"/>
      <c r="C48" s="3"/>
      <c r="D48" s="26"/>
      <c r="E48" s="3"/>
      <c r="F48" s="69">
        <f t="shared" si="0"/>
        <v>0</v>
      </c>
      <c r="G48" s="3"/>
      <c r="H48" s="69">
        <f t="shared" si="1"/>
        <v>0</v>
      </c>
      <c r="I48" s="95"/>
      <c r="J48" s="69">
        <f t="shared" si="2"/>
        <v>0</v>
      </c>
      <c r="K48" s="102">
        <f t="shared" si="3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A48" s="18"/>
      <c r="AC48" s="19" t="b">
        <f t="shared" si="4"/>
        <v>0</v>
      </c>
      <c r="AD48" s="19" t="b">
        <f t="shared" si="5"/>
        <v>0</v>
      </c>
      <c r="AE48" s="19" t="b">
        <f t="shared" si="6"/>
        <v>0</v>
      </c>
      <c r="AF48" s="19" t="b">
        <f t="shared" si="7"/>
        <v>0</v>
      </c>
      <c r="AG48" s="19" t="b">
        <f t="shared" si="8"/>
        <v>0</v>
      </c>
      <c r="AH48" s="19" t="b">
        <f t="shared" si="9"/>
        <v>0</v>
      </c>
      <c r="AI48" s="19" t="b">
        <f t="shared" si="10"/>
        <v>0</v>
      </c>
      <c r="AJ48" s="19" t="b">
        <f t="shared" si="11"/>
        <v>0</v>
      </c>
      <c r="AK48" s="19" t="b">
        <f t="shared" si="12"/>
        <v>0</v>
      </c>
      <c r="AM48" s="36"/>
      <c r="AN48" s="30"/>
      <c r="AO48" s="30"/>
      <c r="AP48" s="30"/>
    </row>
    <row r="49" spans="1:42" ht="12.75">
      <c r="A49" s="3">
        <v>45</v>
      </c>
      <c r="B49" s="25"/>
      <c r="C49" s="3"/>
      <c r="D49" s="26"/>
      <c r="E49" s="3"/>
      <c r="F49" s="69">
        <f t="shared" si="0"/>
        <v>0</v>
      </c>
      <c r="G49" s="3"/>
      <c r="H49" s="69">
        <f t="shared" si="1"/>
        <v>0</v>
      </c>
      <c r="I49" s="95"/>
      <c r="J49" s="69">
        <f t="shared" si="2"/>
        <v>0</v>
      </c>
      <c r="K49" s="102">
        <f t="shared" si="3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A49" s="18"/>
      <c r="AC49" s="19" t="b">
        <f t="shared" si="4"/>
        <v>0</v>
      </c>
      <c r="AD49" s="19" t="b">
        <f t="shared" si="5"/>
        <v>0</v>
      </c>
      <c r="AE49" s="19" t="b">
        <f t="shared" si="6"/>
        <v>0</v>
      </c>
      <c r="AF49" s="19" t="b">
        <f t="shared" si="7"/>
        <v>0</v>
      </c>
      <c r="AG49" s="19" t="b">
        <f t="shared" si="8"/>
        <v>0</v>
      </c>
      <c r="AH49" s="19" t="b">
        <f t="shared" si="9"/>
        <v>0</v>
      </c>
      <c r="AI49" s="19" t="b">
        <f t="shared" si="10"/>
        <v>0</v>
      </c>
      <c r="AJ49" s="19" t="b">
        <f t="shared" si="11"/>
        <v>0</v>
      </c>
      <c r="AK49" s="19" t="b">
        <f t="shared" si="12"/>
        <v>0</v>
      </c>
      <c r="AM49" s="30"/>
      <c r="AN49" s="30"/>
      <c r="AO49" s="30"/>
      <c r="AP49" s="30"/>
    </row>
    <row r="50" spans="1:42" ht="12.75">
      <c r="A50" s="3">
        <v>46</v>
      </c>
      <c r="B50" s="25"/>
      <c r="C50" s="3"/>
      <c r="D50" s="26"/>
      <c r="E50" s="3"/>
      <c r="F50" s="69">
        <f t="shared" si="0"/>
        <v>0</v>
      </c>
      <c r="G50" s="3"/>
      <c r="H50" s="69">
        <f t="shared" si="1"/>
        <v>0</v>
      </c>
      <c r="I50" s="95"/>
      <c r="J50" s="69">
        <f t="shared" si="2"/>
        <v>0</v>
      </c>
      <c r="K50" s="102">
        <f t="shared" si="3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3"/>
      <c r="AA50" s="18"/>
      <c r="AC50" s="19" t="b">
        <f t="shared" si="4"/>
        <v>0</v>
      </c>
      <c r="AD50" s="19" t="b">
        <f t="shared" si="5"/>
        <v>0</v>
      </c>
      <c r="AE50" s="19" t="b">
        <f t="shared" si="6"/>
        <v>0</v>
      </c>
      <c r="AF50" s="19" t="b">
        <f t="shared" si="7"/>
        <v>0</v>
      </c>
      <c r="AG50" s="19" t="b">
        <f t="shared" si="8"/>
        <v>0</v>
      </c>
      <c r="AH50" s="19" t="b">
        <f t="shared" si="9"/>
        <v>0</v>
      </c>
      <c r="AI50" s="19" t="b">
        <f t="shared" si="10"/>
        <v>0</v>
      </c>
      <c r="AJ50" s="19" t="b">
        <f t="shared" si="11"/>
        <v>0</v>
      </c>
      <c r="AK50" s="19" t="b">
        <f t="shared" si="12"/>
        <v>0</v>
      </c>
      <c r="AM50" s="30"/>
      <c r="AN50" s="30"/>
      <c r="AO50" s="30"/>
      <c r="AP50" s="30"/>
    </row>
    <row r="51" spans="1:42" ht="12.75">
      <c r="A51" s="3">
        <v>47</v>
      </c>
      <c r="B51" s="99"/>
      <c r="C51" s="3"/>
      <c r="D51" s="3"/>
      <c r="E51" s="3"/>
      <c r="F51" s="69">
        <f t="shared" si="0"/>
        <v>0</v>
      </c>
      <c r="G51" s="3"/>
      <c r="H51" s="69">
        <f t="shared" si="1"/>
        <v>0</v>
      </c>
      <c r="I51" s="95"/>
      <c r="J51" s="69">
        <f t="shared" si="2"/>
        <v>0</v>
      </c>
      <c r="K51" s="102">
        <f t="shared" si="3"/>
        <v>0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18"/>
      <c r="AC51" s="19" t="b">
        <f t="shared" si="4"/>
        <v>0</v>
      </c>
      <c r="AD51" s="19" t="b">
        <f t="shared" si="5"/>
        <v>0</v>
      </c>
      <c r="AE51" s="19" t="b">
        <f t="shared" si="6"/>
        <v>0</v>
      </c>
      <c r="AF51" s="19" t="b">
        <f t="shared" si="7"/>
        <v>0</v>
      </c>
      <c r="AG51" s="19" t="b">
        <f t="shared" si="8"/>
        <v>0</v>
      </c>
      <c r="AH51" s="19" t="b">
        <f t="shared" si="9"/>
        <v>0</v>
      </c>
      <c r="AI51" s="19" t="b">
        <f t="shared" si="10"/>
        <v>0</v>
      </c>
      <c r="AJ51" s="19" t="b">
        <f t="shared" si="11"/>
        <v>0</v>
      </c>
      <c r="AK51" s="19" t="b">
        <f t="shared" si="12"/>
        <v>0</v>
      </c>
      <c r="AM51" s="30"/>
      <c r="AN51" s="30"/>
      <c r="AO51" s="30"/>
      <c r="AP51" s="30"/>
    </row>
    <row r="52" spans="1:42" ht="12.75">
      <c r="A52" s="3">
        <v>48</v>
      </c>
      <c r="B52" s="25"/>
      <c r="C52" s="3"/>
      <c r="D52" s="26"/>
      <c r="E52" s="3"/>
      <c r="F52" s="69">
        <f t="shared" si="0"/>
        <v>0</v>
      </c>
      <c r="G52" s="3"/>
      <c r="H52" s="69">
        <f t="shared" si="1"/>
        <v>0</v>
      </c>
      <c r="I52" s="95"/>
      <c r="J52" s="69">
        <f t="shared" si="2"/>
        <v>0</v>
      </c>
      <c r="K52" s="102">
        <f t="shared" si="3"/>
        <v>0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18"/>
      <c r="AC52" s="19" t="b">
        <f t="shared" si="4"/>
        <v>0</v>
      </c>
      <c r="AD52" s="19" t="b">
        <f t="shared" si="5"/>
        <v>0</v>
      </c>
      <c r="AE52" s="19" t="b">
        <f t="shared" si="6"/>
        <v>0</v>
      </c>
      <c r="AF52" s="19" t="b">
        <f t="shared" si="7"/>
        <v>0</v>
      </c>
      <c r="AG52" s="19" t="b">
        <f t="shared" si="8"/>
        <v>0</v>
      </c>
      <c r="AH52" s="19" t="b">
        <f t="shared" si="9"/>
        <v>0</v>
      </c>
      <c r="AI52" s="19" t="b">
        <f t="shared" si="10"/>
        <v>0</v>
      </c>
      <c r="AJ52" s="19" t="b">
        <f t="shared" si="11"/>
        <v>0</v>
      </c>
      <c r="AK52" s="19" t="b">
        <f t="shared" si="12"/>
        <v>0</v>
      </c>
      <c r="AM52" s="30"/>
      <c r="AN52" s="30"/>
      <c r="AO52" s="30"/>
      <c r="AP52" s="30"/>
    </row>
    <row r="53" spans="1:37" ht="12.75">
      <c r="A53" s="3">
        <v>49</v>
      </c>
      <c r="B53" s="25"/>
      <c r="C53" s="3"/>
      <c r="D53" s="26"/>
      <c r="E53" s="3"/>
      <c r="F53" s="69">
        <f t="shared" si="0"/>
        <v>0</v>
      </c>
      <c r="G53" s="3"/>
      <c r="H53" s="69">
        <f t="shared" si="1"/>
        <v>0</v>
      </c>
      <c r="I53" s="95"/>
      <c r="J53" s="69">
        <f t="shared" si="2"/>
        <v>0</v>
      </c>
      <c r="K53" s="102">
        <f t="shared" si="3"/>
        <v>0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18"/>
      <c r="AC53" s="19" t="b">
        <f t="shared" si="4"/>
        <v>0</v>
      </c>
      <c r="AD53" s="19" t="b">
        <f t="shared" si="5"/>
        <v>0</v>
      </c>
      <c r="AE53" s="19" t="b">
        <f t="shared" si="6"/>
        <v>0</v>
      </c>
      <c r="AF53" s="19" t="b">
        <f t="shared" si="7"/>
        <v>0</v>
      </c>
      <c r="AG53" s="19" t="b">
        <f t="shared" si="8"/>
        <v>0</v>
      </c>
      <c r="AH53" s="19" t="b">
        <f t="shared" si="9"/>
        <v>0</v>
      </c>
      <c r="AI53" s="19" t="b">
        <f t="shared" si="10"/>
        <v>0</v>
      </c>
      <c r="AJ53" s="19" t="b">
        <f t="shared" si="11"/>
        <v>0</v>
      </c>
      <c r="AK53" s="19" t="b">
        <f t="shared" si="12"/>
        <v>0</v>
      </c>
    </row>
    <row r="54" spans="1:37" ht="12.75">
      <c r="A54" s="3">
        <v>50</v>
      </c>
      <c r="B54" s="25"/>
      <c r="C54" s="3"/>
      <c r="D54" s="26"/>
      <c r="E54" s="3"/>
      <c r="F54" s="69">
        <f t="shared" si="0"/>
        <v>0</v>
      </c>
      <c r="G54" s="3"/>
      <c r="H54" s="69">
        <f t="shared" si="1"/>
        <v>0</v>
      </c>
      <c r="I54" s="95"/>
      <c r="J54" s="69">
        <f t="shared" si="2"/>
        <v>0</v>
      </c>
      <c r="K54" s="102">
        <f t="shared" si="3"/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18"/>
      <c r="AC54" s="19" t="b">
        <f t="shared" si="4"/>
        <v>0</v>
      </c>
      <c r="AD54" s="19" t="b">
        <f t="shared" si="5"/>
        <v>0</v>
      </c>
      <c r="AE54" s="19" t="b">
        <f t="shared" si="6"/>
        <v>0</v>
      </c>
      <c r="AF54" s="19" t="b">
        <f t="shared" si="7"/>
        <v>0</v>
      </c>
      <c r="AG54" s="19" t="b">
        <f t="shared" si="8"/>
        <v>0</v>
      </c>
      <c r="AH54" s="19" t="b">
        <f t="shared" si="9"/>
        <v>0</v>
      </c>
      <c r="AI54" s="19" t="b">
        <f t="shared" si="10"/>
        <v>0</v>
      </c>
      <c r="AJ54" s="19" t="b">
        <f t="shared" si="11"/>
        <v>0</v>
      </c>
      <c r="AK54" s="19" t="b">
        <f t="shared" si="12"/>
        <v>0</v>
      </c>
    </row>
    <row r="55" spans="1:27" ht="12.75">
      <c r="A55" s="17"/>
      <c r="B55" s="32"/>
      <c r="C55" s="32"/>
      <c r="D55" s="32"/>
      <c r="E55" s="32"/>
      <c r="F55" s="32">
        <f>SUM(F5:F54)</f>
        <v>256</v>
      </c>
      <c r="G55" s="32"/>
      <c r="H55" s="32">
        <f>SUM(H5:H54)</f>
        <v>256</v>
      </c>
      <c r="I55" s="32"/>
      <c r="J55" s="32">
        <f>SUM(J5:J54)</f>
        <v>256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18"/>
    </row>
    <row r="56" spans="1:27" ht="12.75">
      <c r="A56" s="1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18"/>
    </row>
    <row r="57" spans="1:2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18"/>
    </row>
    <row r="58" spans="1:27" ht="12.75">
      <c r="A58" s="1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18"/>
    </row>
    <row r="59" spans="1:2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</sheetData>
  <sheetProtection/>
  <mergeCells count="8">
    <mergeCell ref="A1:AA1"/>
    <mergeCell ref="A2:B2"/>
    <mergeCell ref="J2:K2"/>
    <mergeCell ref="A3:B3"/>
    <mergeCell ref="C3:D3"/>
    <mergeCell ref="E3:F3"/>
    <mergeCell ref="G3:H3"/>
    <mergeCell ref="I3:J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PageLayoutView="0" workbookViewId="0" topLeftCell="A1">
      <selection activeCell="V37" sqref="V37"/>
    </sheetView>
  </sheetViews>
  <sheetFormatPr defaultColWidth="11.421875" defaultRowHeight="12.75"/>
  <cols>
    <col min="1" max="1" width="3.28125" style="0" customWidth="1"/>
    <col min="2" max="2" width="26.8515625" style="0" customWidth="1"/>
    <col min="3" max="3" width="4.421875" style="0" customWidth="1"/>
    <col min="4" max="4" width="6.7109375" style="0" customWidth="1"/>
    <col min="5" max="5" width="2.7109375" style="0" customWidth="1"/>
    <col min="6" max="8" width="3.7109375" style="0" customWidth="1"/>
    <col min="9" max="9" width="2.7109375" style="0" customWidth="1"/>
    <col min="10" max="12" width="3.7109375" style="0" customWidth="1"/>
    <col min="13" max="13" width="2.7109375" style="0" customWidth="1"/>
    <col min="14" max="16" width="3.7109375" style="0" customWidth="1"/>
    <col min="17" max="17" width="2.7109375" style="0" customWidth="1"/>
    <col min="18" max="20" width="3.7109375" style="0" customWidth="1"/>
    <col min="21" max="21" width="3.00390625" style="0" customWidth="1"/>
    <col min="22" max="24" width="3.7109375" style="0" customWidth="1"/>
    <col min="25" max="25" width="3.140625" style="0" customWidth="1"/>
    <col min="26" max="28" width="3.7109375" style="0" customWidth="1"/>
    <col min="29" max="29" width="0.13671875" style="0" customWidth="1"/>
    <col min="30" max="30" width="6.28125" style="0" customWidth="1"/>
  </cols>
  <sheetData>
    <row r="1" spans="1:30" ht="105.7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ht="24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37"/>
      <c r="B3" s="37"/>
      <c r="C3" s="37"/>
      <c r="D3" s="38"/>
      <c r="E3" s="125" t="s">
        <v>83</v>
      </c>
      <c r="F3" s="126"/>
      <c r="G3" s="126"/>
      <c r="H3" s="127"/>
      <c r="I3" s="137" t="s">
        <v>84</v>
      </c>
      <c r="J3" s="131"/>
      <c r="K3" s="131"/>
      <c r="L3" s="138"/>
      <c r="M3" s="137" t="s">
        <v>85</v>
      </c>
      <c r="N3" s="131"/>
      <c r="O3" s="131"/>
      <c r="P3" s="131"/>
      <c r="Q3" s="125" t="s">
        <v>86</v>
      </c>
      <c r="R3" s="126"/>
      <c r="S3" s="126"/>
      <c r="T3" s="126"/>
      <c r="U3" s="125" t="s">
        <v>87</v>
      </c>
      <c r="V3" s="126"/>
      <c r="W3" s="126"/>
      <c r="X3" s="127"/>
      <c r="Y3" s="125" t="s">
        <v>88</v>
      </c>
      <c r="Z3" s="126"/>
      <c r="AA3" s="126"/>
      <c r="AB3" s="127"/>
      <c r="AC3" s="37"/>
      <c r="AD3" s="37"/>
    </row>
    <row r="4" spans="1:29" ht="13.5" thickBot="1">
      <c r="A4" s="37"/>
      <c r="B4" s="37"/>
      <c r="C4" s="37"/>
      <c r="E4" s="128" t="s">
        <v>89</v>
      </c>
      <c r="F4" s="129"/>
      <c r="G4" s="129"/>
      <c r="H4" s="130"/>
      <c r="I4" s="128" t="s">
        <v>90</v>
      </c>
      <c r="J4" s="129"/>
      <c r="K4" s="129"/>
      <c r="L4" s="130"/>
      <c r="M4" s="128" t="s">
        <v>91</v>
      </c>
      <c r="N4" s="129"/>
      <c r="O4" s="129"/>
      <c r="P4" s="130"/>
      <c r="Q4" s="128" t="s">
        <v>92</v>
      </c>
      <c r="R4" s="129"/>
      <c r="S4" s="129"/>
      <c r="T4" s="129"/>
      <c r="U4" s="128" t="s">
        <v>93</v>
      </c>
      <c r="V4" s="129"/>
      <c r="W4" s="129"/>
      <c r="X4" s="130"/>
      <c r="Y4" s="128" t="s">
        <v>94</v>
      </c>
      <c r="Z4" s="129"/>
      <c r="AA4" s="129"/>
      <c r="AB4" s="130"/>
      <c r="AC4" s="37"/>
    </row>
    <row r="5" spans="1:30" ht="13.5" thickBot="1">
      <c r="A5" s="39" t="s">
        <v>7</v>
      </c>
      <c r="B5" s="39" t="s">
        <v>95</v>
      </c>
      <c r="C5" s="39" t="s">
        <v>9</v>
      </c>
      <c r="D5" s="40" t="s">
        <v>96</v>
      </c>
      <c r="E5" s="41" t="s">
        <v>97</v>
      </c>
      <c r="F5" s="42" t="s">
        <v>98</v>
      </c>
      <c r="G5" s="42" t="s">
        <v>99</v>
      </c>
      <c r="H5" s="43" t="s">
        <v>100</v>
      </c>
      <c r="I5" s="44" t="s">
        <v>97</v>
      </c>
      <c r="J5" s="45" t="s">
        <v>98</v>
      </c>
      <c r="K5" s="45" t="s">
        <v>99</v>
      </c>
      <c r="L5" s="46" t="s">
        <v>100</v>
      </c>
      <c r="M5" s="44" t="s">
        <v>97</v>
      </c>
      <c r="N5" s="45" t="s">
        <v>98</v>
      </c>
      <c r="O5" s="45" t="s">
        <v>99</v>
      </c>
      <c r="P5" s="46" t="s">
        <v>100</v>
      </c>
      <c r="Q5" s="44" t="s">
        <v>97</v>
      </c>
      <c r="R5" s="45" t="s">
        <v>98</v>
      </c>
      <c r="S5" s="45" t="s">
        <v>99</v>
      </c>
      <c r="T5" s="46" t="s">
        <v>100</v>
      </c>
      <c r="U5" s="44" t="s">
        <v>97</v>
      </c>
      <c r="V5" s="45" t="s">
        <v>98</v>
      </c>
      <c r="W5" s="45" t="s">
        <v>99</v>
      </c>
      <c r="X5" s="46" t="s">
        <v>100</v>
      </c>
      <c r="Y5" s="44" t="s">
        <v>97</v>
      </c>
      <c r="Z5" s="45" t="s">
        <v>98</v>
      </c>
      <c r="AA5" s="45" t="s">
        <v>99</v>
      </c>
      <c r="AB5" s="47" t="s">
        <v>100</v>
      </c>
      <c r="AC5" s="48"/>
      <c r="AD5" s="49" t="s">
        <v>101</v>
      </c>
    </row>
    <row r="6" spans="1:30" ht="13.5" thickBot="1">
      <c r="A6" s="31">
        <v>1</v>
      </c>
      <c r="B6" s="13" t="s">
        <v>13</v>
      </c>
      <c r="C6" s="14">
        <v>1</v>
      </c>
      <c r="D6" s="75" t="s">
        <v>14</v>
      </c>
      <c r="E6" s="50">
        <v>1</v>
      </c>
      <c r="F6" s="97">
        <v>15</v>
      </c>
      <c r="G6" s="52">
        <v>25</v>
      </c>
      <c r="H6" s="53">
        <v>19</v>
      </c>
      <c r="I6" s="50">
        <v>1</v>
      </c>
      <c r="J6" s="51">
        <v>30</v>
      </c>
      <c r="K6" s="52">
        <v>30</v>
      </c>
      <c r="L6" s="53">
        <v>30</v>
      </c>
      <c r="M6" s="50">
        <v>1</v>
      </c>
      <c r="N6" s="51">
        <v>25</v>
      </c>
      <c r="O6" s="52">
        <v>27</v>
      </c>
      <c r="P6" s="53">
        <v>27</v>
      </c>
      <c r="Q6" s="50">
        <v>1</v>
      </c>
      <c r="R6" s="51">
        <v>0</v>
      </c>
      <c r="S6" s="52">
        <v>21</v>
      </c>
      <c r="T6" s="53">
        <v>25</v>
      </c>
      <c r="U6" s="50">
        <v>1</v>
      </c>
      <c r="V6" s="51">
        <v>25</v>
      </c>
      <c r="W6" s="52">
        <v>27</v>
      </c>
      <c r="X6" s="53">
        <v>27</v>
      </c>
      <c r="Y6" s="50">
        <v>1</v>
      </c>
      <c r="Z6" s="51">
        <v>30</v>
      </c>
      <c r="AA6" s="52">
        <v>30</v>
      </c>
      <c r="AB6" s="53">
        <v>27</v>
      </c>
      <c r="AC6" s="54"/>
      <c r="AD6" s="55">
        <f aca="true" t="shared" si="0" ref="AD6:AD46">SUM(E6:AB6)</f>
        <v>446</v>
      </c>
    </row>
    <row r="7" spans="1:30" ht="13.5" thickBot="1">
      <c r="A7" s="3">
        <v>2</v>
      </c>
      <c r="B7" s="13" t="s">
        <v>57</v>
      </c>
      <c r="C7" s="14">
        <v>32</v>
      </c>
      <c r="D7" s="75" t="s">
        <v>51</v>
      </c>
      <c r="E7" s="56">
        <v>1</v>
      </c>
      <c r="F7" s="76">
        <v>25</v>
      </c>
      <c r="G7" s="3">
        <v>21</v>
      </c>
      <c r="H7" s="58">
        <v>21</v>
      </c>
      <c r="I7" s="56">
        <v>1</v>
      </c>
      <c r="J7" s="57">
        <v>23</v>
      </c>
      <c r="K7" s="3">
        <v>27</v>
      </c>
      <c r="L7" s="58">
        <v>27</v>
      </c>
      <c r="M7" s="56">
        <v>1</v>
      </c>
      <c r="N7" s="57">
        <v>27</v>
      </c>
      <c r="O7" s="3">
        <v>23</v>
      </c>
      <c r="P7" s="58">
        <v>25</v>
      </c>
      <c r="Q7" s="56">
        <v>1</v>
      </c>
      <c r="R7" s="57">
        <v>30</v>
      </c>
      <c r="S7" s="3">
        <v>23</v>
      </c>
      <c r="T7" s="58">
        <v>27</v>
      </c>
      <c r="U7" s="56">
        <v>1</v>
      </c>
      <c r="V7" s="57">
        <v>30</v>
      </c>
      <c r="W7" s="3">
        <v>0</v>
      </c>
      <c r="X7" s="58">
        <v>21</v>
      </c>
      <c r="Y7" s="56">
        <v>1</v>
      </c>
      <c r="Z7" s="57">
        <v>27</v>
      </c>
      <c r="AA7" s="3">
        <v>27</v>
      </c>
      <c r="AB7" s="58">
        <v>3</v>
      </c>
      <c r="AC7" s="54"/>
      <c r="AD7" s="55">
        <f t="shared" si="0"/>
        <v>413</v>
      </c>
    </row>
    <row r="8" spans="1:30" ht="13.5" thickBot="1">
      <c r="A8" s="3">
        <v>3</v>
      </c>
      <c r="B8" s="13" t="s">
        <v>50</v>
      </c>
      <c r="C8" s="14">
        <v>30</v>
      </c>
      <c r="D8" s="75" t="s">
        <v>51</v>
      </c>
      <c r="E8" s="56">
        <v>1</v>
      </c>
      <c r="F8" s="76">
        <v>30</v>
      </c>
      <c r="G8" s="3">
        <v>30</v>
      </c>
      <c r="H8" s="58">
        <v>30</v>
      </c>
      <c r="I8" s="56">
        <v>1</v>
      </c>
      <c r="J8" s="57">
        <v>0</v>
      </c>
      <c r="K8" s="3">
        <v>11</v>
      </c>
      <c r="L8" s="58">
        <v>25</v>
      </c>
      <c r="M8" s="56">
        <v>1</v>
      </c>
      <c r="N8" s="3">
        <v>30</v>
      </c>
      <c r="O8" s="3">
        <v>30</v>
      </c>
      <c r="P8" s="58">
        <v>30</v>
      </c>
      <c r="Q8" s="56">
        <v>1</v>
      </c>
      <c r="R8" s="57">
        <v>0</v>
      </c>
      <c r="S8" s="3">
        <v>30</v>
      </c>
      <c r="T8" s="58">
        <v>30</v>
      </c>
      <c r="U8" s="56">
        <v>1</v>
      </c>
      <c r="V8" s="57">
        <v>6</v>
      </c>
      <c r="W8" s="3">
        <v>0</v>
      </c>
      <c r="X8" s="58">
        <v>30</v>
      </c>
      <c r="Y8" s="56">
        <v>1</v>
      </c>
      <c r="Z8" s="57">
        <v>23</v>
      </c>
      <c r="AA8" s="3">
        <v>23</v>
      </c>
      <c r="AB8" s="58">
        <v>30</v>
      </c>
      <c r="AC8" s="17"/>
      <c r="AD8" s="55">
        <f t="shared" si="0"/>
        <v>394</v>
      </c>
    </row>
    <row r="9" spans="1:30" ht="13.5" thickBot="1">
      <c r="A9" s="3">
        <v>4</v>
      </c>
      <c r="B9" s="13" t="s">
        <v>59</v>
      </c>
      <c r="C9" s="14">
        <v>33</v>
      </c>
      <c r="D9" s="75" t="s">
        <v>51</v>
      </c>
      <c r="E9" s="56">
        <v>1</v>
      </c>
      <c r="F9" s="76">
        <v>23</v>
      </c>
      <c r="G9" s="3">
        <v>27</v>
      </c>
      <c r="H9" s="58">
        <v>25</v>
      </c>
      <c r="I9" s="56">
        <v>1</v>
      </c>
      <c r="J9" s="57">
        <v>15</v>
      </c>
      <c r="K9" s="3">
        <v>8</v>
      </c>
      <c r="L9" s="58">
        <v>13</v>
      </c>
      <c r="M9" s="56">
        <v>1</v>
      </c>
      <c r="N9" s="57">
        <v>19</v>
      </c>
      <c r="O9" s="3">
        <v>25</v>
      </c>
      <c r="P9" s="58">
        <v>21</v>
      </c>
      <c r="Q9" s="56">
        <v>1</v>
      </c>
      <c r="R9" s="57">
        <v>10</v>
      </c>
      <c r="S9" s="3">
        <v>19</v>
      </c>
      <c r="T9" s="58">
        <v>13</v>
      </c>
      <c r="U9" s="56">
        <v>1</v>
      </c>
      <c r="V9" s="57">
        <v>9</v>
      </c>
      <c r="W9" s="3">
        <v>23</v>
      </c>
      <c r="X9" s="58">
        <v>25</v>
      </c>
      <c r="Y9" s="56">
        <v>1</v>
      </c>
      <c r="Z9" s="57">
        <v>0</v>
      </c>
      <c r="AA9" s="3">
        <v>0</v>
      </c>
      <c r="AB9" s="58">
        <v>19</v>
      </c>
      <c r="AC9" s="17">
        <v>1</v>
      </c>
      <c r="AD9" s="55">
        <f t="shared" si="0"/>
        <v>300</v>
      </c>
    </row>
    <row r="10" spans="1:30" ht="13.5" thickBot="1">
      <c r="A10" s="3">
        <v>5</v>
      </c>
      <c r="B10" s="13" t="s">
        <v>17</v>
      </c>
      <c r="C10" s="14">
        <v>2</v>
      </c>
      <c r="D10" s="75" t="s">
        <v>14</v>
      </c>
      <c r="E10" s="56">
        <v>1</v>
      </c>
      <c r="F10" s="76">
        <v>0</v>
      </c>
      <c r="G10" s="3">
        <v>5</v>
      </c>
      <c r="H10" s="58">
        <v>10</v>
      </c>
      <c r="I10" s="56">
        <v>1</v>
      </c>
      <c r="J10" s="3">
        <v>13</v>
      </c>
      <c r="K10" s="3">
        <v>15</v>
      </c>
      <c r="L10" s="58">
        <v>9</v>
      </c>
      <c r="M10" s="56">
        <v>1</v>
      </c>
      <c r="N10" s="57">
        <v>15</v>
      </c>
      <c r="O10" s="3">
        <v>19</v>
      </c>
      <c r="P10" s="58">
        <v>17</v>
      </c>
      <c r="Q10" s="56">
        <v>1</v>
      </c>
      <c r="R10" s="57">
        <v>27</v>
      </c>
      <c r="S10" s="3">
        <v>0</v>
      </c>
      <c r="T10" s="58">
        <v>0</v>
      </c>
      <c r="U10" s="56">
        <v>1</v>
      </c>
      <c r="V10" s="57">
        <v>17</v>
      </c>
      <c r="W10" s="3">
        <v>25</v>
      </c>
      <c r="X10" s="58">
        <v>15</v>
      </c>
      <c r="Y10" s="56">
        <v>1</v>
      </c>
      <c r="Z10" s="57">
        <v>13</v>
      </c>
      <c r="AA10" s="3">
        <v>21</v>
      </c>
      <c r="AB10" s="58">
        <v>23</v>
      </c>
      <c r="AC10" s="17"/>
      <c r="AD10" s="55">
        <f t="shared" si="0"/>
        <v>250</v>
      </c>
    </row>
    <row r="11" spans="1:30" ht="13.5" thickBot="1">
      <c r="A11" s="3">
        <v>6</v>
      </c>
      <c r="B11" s="13" t="s">
        <v>23</v>
      </c>
      <c r="C11" s="14">
        <v>5</v>
      </c>
      <c r="D11" s="75" t="s">
        <v>14</v>
      </c>
      <c r="E11" s="56">
        <v>1</v>
      </c>
      <c r="F11" s="76">
        <v>8</v>
      </c>
      <c r="G11" s="3">
        <v>10</v>
      </c>
      <c r="H11" s="58">
        <v>6</v>
      </c>
      <c r="I11" s="89">
        <v>0</v>
      </c>
      <c r="J11" s="104">
        <v>0</v>
      </c>
      <c r="K11" s="76">
        <v>0</v>
      </c>
      <c r="L11" s="90">
        <v>0</v>
      </c>
      <c r="M11" s="56">
        <v>1</v>
      </c>
      <c r="N11" s="57">
        <v>13</v>
      </c>
      <c r="O11" s="3">
        <v>11</v>
      </c>
      <c r="P11" s="58">
        <v>11</v>
      </c>
      <c r="Q11" s="56">
        <v>1</v>
      </c>
      <c r="R11" s="57">
        <v>13</v>
      </c>
      <c r="S11" s="3">
        <v>10</v>
      </c>
      <c r="T11" s="58">
        <v>17</v>
      </c>
      <c r="U11" s="56">
        <v>1</v>
      </c>
      <c r="V11" s="57">
        <v>27</v>
      </c>
      <c r="W11" s="3">
        <v>5</v>
      </c>
      <c r="X11" s="58">
        <v>19</v>
      </c>
      <c r="Y11" s="56">
        <v>1</v>
      </c>
      <c r="Z11" s="57">
        <v>25</v>
      </c>
      <c r="AA11" s="3">
        <v>25</v>
      </c>
      <c r="AB11" s="58">
        <v>25</v>
      </c>
      <c r="AC11" s="17"/>
      <c r="AD11" s="55">
        <f t="shared" si="0"/>
        <v>230</v>
      </c>
    </row>
    <row r="12" spans="1:30" ht="13.5" thickBot="1">
      <c r="A12" s="3">
        <v>7</v>
      </c>
      <c r="B12" s="13" t="s">
        <v>54</v>
      </c>
      <c r="C12" s="14">
        <v>31</v>
      </c>
      <c r="D12" s="75" t="s">
        <v>51</v>
      </c>
      <c r="E12" s="56">
        <v>1</v>
      </c>
      <c r="F12" s="76">
        <v>3</v>
      </c>
      <c r="G12" s="3">
        <v>6</v>
      </c>
      <c r="H12" s="58">
        <v>7</v>
      </c>
      <c r="I12" s="56">
        <v>1</v>
      </c>
      <c r="J12" s="3">
        <v>19</v>
      </c>
      <c r="K12" s="3">
        <v>17</v>
      </c>
      <c r="L12" s="58">
        <v>17</v>
      </c>
      <c r="M12" s="56">
        <v>1</v>
      </c>
      <c r="N12" s="57">
        <v>7</v>
      </c>
      <c r="O12" s="3">
        <v>21</v>
      </c>
      <c r="P12" s="58">
        <v>19</v>
      </c>
      <c r="Q12" s="56">
        <v>1</v>
      </c>
      <c r="R12" s="57">
        <v>15</v>
      </c>
      <c r="S12" s="3">
        <v>5</v>
      </c>
      <c r="T12" s="58">
        <v>7</v>
      </c>
      <c r="U12" s="56">
        <v>1</v>
      </c>
      <c r="V12" s="57">
        <v>0</v>
      </c>
      <c r="W12" s="3">
        <v>17</v>
      </c>
      <c r="X12" s="58">
        <v>10</v>
      </c>
      <c r="Y12" s="56">
        <v>1</v>
      </c>
      <c r="Z12" s="57">
        <v>17</v>
      </c>
      <c r="AA12" s="3">
        <v>11</v>
      </c>
      <c r="AB12" s="58">
        <v>10</v>
      </c>
      <c r="AC12" s="17"/>
      <c r="AD12" s="55">
        <f t="shared" si="0"/>
        <v>214</v>
      </c>
    </row>
    <row r="13" spans="1:30" ht="13.5" thickBot="1">
      <c r="A13" s="3">
        <v>8</v>
      </c>
      <c r="B13" s="13" t="s">
        <v>20</v>
      </c>
      <c r="C13" s="14">
        <v>4</v>
      </c>
      <c r="D13" s="75" t="s">
        <v>14</v>
      </c>
      <c r="E13" s="56">
        <v>1</v>
      </c>
      <c r="F13" s="76">
        <v>10</v>
      </c>
      <c r="G13" s="3">
        <v>0</v>
      </c>
      <c r="H13" s="58">
        <v>5</v>
      </c>
      <c r="I13" s="56">
        <v>1</v>
      </c>
      <c r="J13" s="3">
        <v>25</v>
      </c>
      <c r="K13" s="3">
        <v>25</v>
      </c>
      <c r="L13" s="58">
        <v>21</v>
      </c>
      <c r="M13" s="56">
        <v>1</v>
      </c>
      <c r="N13" s="57">
        <v>23</v>
      </c>
      <c r="O13" s="3">
        <v>0</v>
      </c>
      <c r="P13" s="58">
        <v>5</v>
      </c>
      <c r="Q13" s="56">
        <v>1</v>
      </c>
      <c r="R13" s="57">
        <v>11</v>
      </c>
      <c r="S13" s="3">
        <v>1</v>
      </c>
      <c r="T13" s="58">
        <v>4</v>
      </c>
      <c r="U13" s="56">
        <v>1</v>
      </c>
      <c r="V13" s="57">
        <v>11</v>
      </c>
      <c r="W13" s="3">
        <v>30</v>
      </c>
      <c r="X13" s="58">
        <v>23</v>
      </c>
      <c r="Y13" s="56">
        <v>0</v>
      </c>
      <c r="Z13" s="57">
        <v>0</v>
      </c>
      <c r="AA13" s="3">
        <v>0</v>
      </c>
      <c r="AB13" s="58">
        <v>0</v>
      </c>
      <c r="AC13" s="17"/>
      <c r="AD13" s="55">
        <f t="shared" si="0"/>
        <v>199</v>
      </c>
    </row>
    <row r="14" spans="1:30" ht="13.5" thickBot="1">
      <c r="A14">
        <v>9</v>
      </c>
      <c r="B14" s="25" t="s">
        <v>61</v>
      </c>
      <c r="C14" s="3">
        <v>40</v>
      </c>
      <c r="D14" s="26" t="s">
        <v>62</v>
      </c>
      <c r="E14" s="56">
        <v>1</v>
      </c>
      <c r="F14" s="76">
        <v>9</v>
      </c>
      <c r="G14" s="3">
        <v>8</v>
      </c>
      <c r="H14" s="58">
        <v>9</v>
      </c>
      <c r="I14" s="56">
        <v>1</v>
      </c>
      <c r="J14" s="3">
        <v>6</v>
      </c>
      <c r="K14" s="3">
        <v>7</v>
      </c>
      <c r="L14" s="58">
        <v>6</v>
      </c>
      <c r="M14" s="60">
        <v>1</v>
      </c>
      <c r="N14" s="61">
        <v>8</v>
      </c>
      <c r="O14" s="59">
        <v>13</v>
      </c>
      <c r="P14" s="62">
        <v>9</v>
      </c>
      <c r="Q14" s="60">
        <v>1</v>
      </c>
      <c r="R14" s="61">
        <v>25</v>
      </c>
      <c r="S14" s="59">
        <v>13</v>
      </c>
      <c r="T14" s="62">
        <v>15</v>
      </c>
      <c r="U14" s="60">
        <v>1</v>
      </c>
      <c r="V14" s="61">
        <v>21</v>
      </c>
      <c r="W14" s="59">
        <v>7</v>
      </c>
      <c r="X14" s="62">
        <v>13</v>
      </c>
      <c r="Y14" s="60">
        <v>1</v>
      </c>
      <c r="Z14" s="61">
        <v>15</v>
      </c>
      <c r="AA14" s="59">
        <v>7</v>
      </c>
      <c r="AB14" s="62">
        <v>1</v>
      </c>
      <c r="AC14" s="17"/>
      <c r="AD14" s="55">
        <f t="shared" si="0"/>
        <v>198</v>
      </c>
    </row>
    <row r="15" spans="1:30" ht="13.5" thickBot="1">
      <c r="A15" s="3">
        <v>10</v>
      </c>
      <c r="B15" s="13" t="s">
        <v>27</v>
      </c>
      <c r="C15" s="14">
        <v>6</v>
      </c>
      <c r="D15" s="75" t="s">
        <v>14</v>
      </c>
      <c r="E15" s="56">
        <v>1</v>
      </c>
      <c r="F15" s="76">
        <v>13</v>
      </c>
      <c r="G15" s="3">
        <v>13</v>
      </c>
      <c r="H15" s="58">
        <v>13</v>
      </c>
      <c r="I15" s="56">
        <v>1</v>
      </c>
      <c r="J15" s="57">
        <v>21</v>
      </c>
      <c r="K15" s="3">
        <v>21</v>
      </c>
      <c r="L15" s="58">
        <v>11</v>
      </c>
      <c r="M15" s="56">
        <v>1</v>
      </c>
      <c r="N15" s="57">
        <v>10</v>
      </c>
      <c r="O15" s="3">
        <v>17</v>
      </c>
      <c r="P15" s="58">
        <v>0</v>
      </c>
      <c r="Q15" s="56">
        <v>1</v>
      </c>
      <c r="R15" s="57">
        <v>0</v>
      </c>
      <c r="S15" s="3">
        <v>4</v>
      </c>
      <c r="T15" s="58">
        <v>5</v>
      </c>
      <c r="U15" s="56">
        <v>1</v>
      </c>
      <c r="V15" s="57">
        <v>8</v>
      </c>
      <c r="W15" s="3">
        <v>8</v>
      </c>
      <c r="X15" s="58">
        <v>0</v>
      </c>
      <c r="Y15" s="56">
        <v>1</v>
      </c>
      <c r="Z15" s="57">
        <v>7</v>
      </c>
      <c r="AA15" s="3">
        <v>19</v>
      </c>
      <c r="AB15" s="58">
        <v>13</v>
      </c>
      <c r="AC15" s="17"/>
      <c r="AD15" s="55">
        <f t="shared" si="0"/>
        <v>189</v>
      </c>
    </row>
    <row r="16" spans="1:30" ht="13.5" thickBot="1">
      <c r="A16" s="3">
        <v>11</v>
      </c>
      <c r="B16" s="25" t="s">
        <v>64</v>
      </c>
      <c r="C16" s="3">
        <v>41</v>
      </c>
      <c r="D16" s="26" t="s">
        <v>62</v>
      </c>
      <c r="E16" s="56">
        <v>1</v>
      </c>
      <c r="F16" s="76">
        <v>27</v>
      </c>
      <c r="G16" s="3">
        <v>17</v>
      </c>
      <c r="H16" s="58">
        <v>27</v>
      </c>
      <c r="I16" s="56">
        <v>1</v>
      </c>
      <c r="J16" s="3">
        <v>11</v>
      </c>
      <c r="K16" s="3">
        <v>13</v>
      </c>
      <c r="L16" s="58">
        <v>15</v>
      </c>
      <c r="M16" s="56">
        <v>1</v>
      </c>
      <c r="N16" s="3">
        <v>11</v>
      </c>
      <c r="O16" s="3">
        <v>7</v>
      </c>
      <c r="P16" s="58">
        <v>23</v>
      </c>
      <c r="Q16" s="56">
        <v>0</v>
      </c>
      <c r="R16" s="3">
        <v>0</v>
      </c>
      <c r="S16" s="3">
        <v>0</v>
      </c>
      <c r="T16" s="90">
        <v>0</v>
      </c>
      <c r="U16" s="56">
        <v>0</v>
      </c>
      <c r="V16" s="3">
        <v>0</v>
      </c>
      <c r="W16" s="3">
        <v>0</v>
      </c>
      <c r="X16" s="58">
        <v>0</v>
      </c>
      <c r="Y16" s="56">
        <v>1</v>
      </c>
      <c r="Z16" s="3">
        <v>21</v>
      </c>
      <c r="AA16" s="3">
        <v>0</v>
      </c>
      <c r="AB16" s="58">
        <v>0</v>
      </c>
      <c r="AC16" s="17"/>
      <c r="AD16" s="55">
        <f t="shared" si="0"/>
        <v>176</v>
      </c>
    </row>
    <row r="17" spans="1:30" ht="13.5" thickBot="1">
      <c r="A17" s="3">
        <v>12</v>
      </c>
      <c r="B17" s="13" t="s">
        <v>150</v>
      </c>
      <c r="C17" s="14">
        <v>14</v>
      </c>
      <c r="D17" s="75" t="s">
        <v>31</v>
      </c>
      <c r="E17" s="56">
        <v>1</v>
      </c>
      <c r="F17" s="76">
        <v>5</v>
      </c>
      <c r="G17" s="3">
        <v>0</v>
      </c>
      <c r="H17" s="58">
        <v>8</v>
      </c>
      <c r="I17" s="56">
        <v>1</v>
      </c>
      <c r="J17" s="3">
        <v>0</v>
      </c>
      <c r="K17" s="3">
        <v>0</v>
      </c>
      <c r="L17" s="58">
        <v>7</v>
      </c>
      <c r="M17" s="56">
        <v>1</v>
      </c>
      <c r="N17" s="3">
        <v>17</v>
      </c>
      <c r="O17" s="3">
        <v>0</v>
      </c>
      <c r="P17" s="58">
        <v>0</v>
      </c>
      <c r="Q17" s="56">
        <v>1</v>
      </c>
      <c r="R17" s="3">
        <v>23</v>
      </c>
      <c r="S17" s="3">
        <v>17</v>
      </c>
      <c r="T17" s="58">
        <v>23</v>
      </c>
      <c r="U17" s="56">
        <v>1</v>
      </c>
      <c r="V17" s="3">
        <v>23</v>
      </c>
      <c r="W17" s="3">
        <v>11</v>
      </c>
      <c r="X17" s="58">
        <v>0</v>
      </c>
      <c r="Y17" s="56">
        <v>1</v>
      </c>
      <c r="Z17" s="3">
        <v>6</v>
      </c>
      <c r="AA17" s="3">
        <v>13</v>
      </c>
      <c r="AB17" s="58">
        <v>0</v>
      </c>
      <c r="AC17" s="17"/>
      <c r="AD17" s="55">
        <f t="shared" si="0"/>
        <v>159</v>
      </c>
    </row>
    <row r="18" spans="1:30" ht="13.5" thickBot="1">
      <c r="A18" s="3">
        <v>13</v>
      </c>
      <c r="B18" s="13" t="s">
        <v>34</v>
      </c>
      <c r="C18" s="14">
        <v>12</v>
      </c>
      <c r="D18" s="75" t="s">
        <v>31</v>
      </c>
      <c r="E18" s="56">
        <v>1</v>
      </c>
      <c r="F18" s="76">
        <v>0</v>
      </c>
      <c r="G18" s="3">
        <v>0</v>
      </c>
      <c r="H18" s="58">
        <v>0</v>
      </c>
      <c r="I18" s="56">
        <v>1</v>
      </c>
      <c r="J18" s="3">
        <v>0</v>
      </c>
      <c r="K18" s="3">
        <v>0</v>
      </c>
      <c r="L18" s="58">
        <v>0</v>
      </c>
      <c r="M18" s="56">
        <v>1</v>
      </c>
      <c r="N18" s="3">
        <v>6</v>
      </c>
      <c r="O18" s="3">
        <v>8</v>
      </c>
      <c r="P18" s="58">
        <v>10</v>
      </c>
      <c r="Q18" s="56">
        <v>1</v>
      </c>
      <c r="R18" s="3">
        <v>21</v>
      </c>
      <c r="S18" s="3">
        <v>25</v>
      </c>
      <c r="T18" s="58">
        <v>11</v>
      </c>
      <c r="U18" s="56">
        <v>1</v>
      </c>
      <c r="V18" s="3">
        <v>0</v>
      </c>
      <c r="W18" s="3">
        <v>15</v>
      </c>
      <c r="X18" s="58">
        <v>17</v>
      </c>
      <c r="Y18" s="56">
        <v>1</v>
      </c>
      <c r="Z18" s="3">
        <v>9</v>
      </c>
      <c r="AA18" s="3">
        <v>15</v>
      </c>
      <c r="AB18" s="58">
        <v>8</v>
      </c>
      <c r="AC18" s="17"/>
      <c r="AD18" s="55">
        <f t="shared" si="0"/>
        <v>151</v>
      </c>
    </row>
    <row r="19" spans="1:30" ht="13.5" thickBot="1">
      <c r="A19" s="3">
        <v>14</v>
      </c>
      <c r="B19" s="13" t="s">
        <v>148</v>
      </c>
      <c r="C19" s="14">
        <v>23</v>
      </c>
      <c r="D19" s="75" t="s">
        <v>43</v>
      </c>
      <c r="E19" s="56">
        <v>1</v>
      </c>
      <c r="F19" s="76">
        <v>6</v>
      </c>
      <c r="G19" s="3">
        <v>9</v>
      </c>
      <c r="H19" s="58">
        <v>11</v>
      </c>
      <c r="I19" s="56">
        <v>1</v>
      </c>
      <c r="J19" s="3">
        <v>10</v>
      </c>
      <c r="K19" s="3">
        <v>9</v>
      </c>
      <c r="L19" s="58">
        <v>1</v>
      </c>
      <c r="M19" s="56">
        <v>1</v>
      </c>
      <c r="N19" s="3">
        <v>9</v>
      </c>
      <c r="O19" s="3">
        <v>15</v>
      </c>
      <c r="P19" s="58">
        <v>15</v>
      </c>
      <c r="Q19" s="56">
        <v>1</v>
      </c>
      <c r="R19" s="3">
        <v>6</v>
      </c>
      <c r="S19" s="3">
        <v>8</v>
      </c>
      <c r="T19" s="58">
        <v>10</v>
      </c>
      <c r="U19" s="56">
        <v>1</v>
      </c>
      <c r="V19" s="3">
        <v>0</v>
      </c>
      <c r="W19" s="3">
        <v>0</v>
      </c>
      <c r="X19" s="58">
        <v>0</v>
      </c>
      <c r="Y19" s="56">
        <v>1</v>
      </c>
      <c r="Z19" s="3">
        <v>5</v>
      </c>
      <c r="AA19" s="3">
        <v>10</v>
      </c>
      <c r="AB19" s="58">
        <v>5</v>
      </c>
      <c r="AC19" s="17"/>
      <c r="AD19" s="55">
        <f t="shared" si="0"/>
        <v>135</v>
      </c>
    </row>
    <row r="20" spans="1:30" ht="13.5" thickBot="1">
      <c r="A20" s="3">
        <v>15</v>
      </c>
      <c r="B20" s="25" t="s">
        <v>146</v>
      </c>
      <c r="C20" s="3">
        <v>47</v>
      </c>
      <c r="D20" s="26" t="s">
        <v>62</v>
      </c>
      <c r="E20" s="56">
        <v>1</v>
      </c>
      <c r="F20" s="76">
        <v>0</v>
      </c>
      <c r="G20" s="3">
        <v>3</v>
      </c>
      <c r="H20" s="58">
        <v>3</v>
      </c>
      <c r="I20" s="56">
        <v>1</v>
      </c>
      <c r="J20" s="3">
        <v>5</v>
      </c>
      <c r="K20" s="3">
        <v>5</v>
      </c>
      <c r="L20" s="58">
        <v>4</v>
      </c>
      <c r="M20" s="56">
        <v>1</v>
      </c>
      <c r="N20" s="3">
        <v>4</v>
      </c>
      <c r="O20" s="3">
        <v>9</v>
      </c>
      <c r="P20" s="90">
        <v>0</v>
      </c>
      <c r="Q20" s="56">
        <v>1</v>
      </c>
      <c r="R20" s="3">
        <v>8</v>
      </c>
      <c r="S20" s="3">
        <v>7</v>
      </c>
      <c r="T20" s="58">
        <v>6</v>
      </c>
      <c r="U20" s="56">
        <v>1</v>
      </c>
      <c r="V20" s="3">
        <v>13</v>
      </c>
      <c r="W20" s="3">
        <v>19</v>
      </c>
      <c r="X20" s="58">
        <v>6</v>
      </c>
      <c r="Y20" s="56">
        <v>1</v>
      </c>
      <c r="Z20" s="3">
        <v>2</v>
      </c>
      <c r="AA20" s="3">
        <v>5</v>
      </c>
      <c r="AB20" s="58">
        <v>6</v>
      </c>
      <c r="AC20" s="17"/>
      <c r="AD20" s="55">
        <f t="shared" si="0"/>
        <v>111</v>
      </c>
    </row>
    <row r="21" spans="1:30" ht="13.5" thickBot="1">
      <c r="A21" s="3">
        <v>16</v>
      </c>
      <c r="B21" s="13" t="s">
        <v>30</v>
      </c>
      <c r="C21" s="14">
        <v>10</v>
      </c>
      <c r="D21" s="75" t="s">
        <v>31</v>
      </c>
      <c r="E21" s="56">
        <v>1</v>
      </c>
      <c r="F21" s="76">
        <v>7</v>
      </c>
      <c r="G21" s="3">
        <v>4</v>
      </c>
      <c r="H21" s="58">
        <v>4</v>
      </c>
      <c r="I21" s="89">
        <v>0</v>
      </c>
      <c r="J21" s="76">
        <v>0</v>
      </c>
      <c r="K21" s="76">
        <v>0</v>
      </c>
      <c r="L21" s="90">
        <v>0</v>
      </c>
      <c r="M21" s="56">
        <v>1</v>
      </c>
      <c r="N21" s="3">
        <v>21</v>
      </c>
      <c r="O21" s="76">
        <v>0</v>
      </c>
      <c r="P21" s="90">
        <v>0</v>
      </c>
      <c r="Q21" s="56">
        <v>1</v>
      </c>
      <c r="R21" s="3">
        <v>2</v>
      </c>
      <c r="S21" s="3">
        <v>0</v>
      </c>
      <c r="T21" s="58">
        <v>0</v>
      </c>
      <c r="U21" s="56">
        <v>1</v>
      </c>
      <c r="V21" s="3">
        <v>7</v>
      </c>
      <c r="W21" s="3">
        <v>13</v>
      </c>
      <c r="X21" s="58">
        <v>9</v>
      </c>
      <c r="Y21" s="56">
        <v>1</v>
      </c>
      <c r="Z21" s="3">
        <v>8</v>
      </c>
      <c r="AA21" s="3">
        <v>8</v>
      </c>
      <c r="AB21" s="58">
        <v>15</v>
      </c>
      <c r="AC21" s="17"/>
      <c r="AD21" s="55">
        <f t="shared" si="0"/>
        <v>103</v>
      </c>
    </row>
    <row r="22" spans="1:30" ht="13.5" thickBot="1">
      <c r="A22" s="3">
        <v>17</v>
      </c>
      <c r="B22" s="25" t="s">
        <v>130</v>
      </c>
      <c r="C22" s="3">
        <v>142</v>
      </c>
      <c r="D22" s="26" t="s">
        <v>62</v>
      </c>
      <c r="E22" s="89">
        <v>0</v>
      </c>
      <c r="F22" s="76">
        <v>0</v>
      </c>
      <c r="G22" s="76">
        <v>0</v>
      </c>
      <c r="H22" s="90">
        <v>0</v>
      </c>
      <c r="I22" s="89">
        <v>0</v>
      </c>
      <c r="J22" s="76">
        <v>0</v>
      </c>
      <c r="K22" s="76">
        <v>0</v>
      </c>
      <c r="L22" s="90">
        <v>0</v>
      </c>
      <c r="M22" s="89">
        <v>0</v>
      </c>
      <c r="N22" s="76">
        <v>0</v>
      </c>
      <c r="O22" s="76">
        <v>0</v>
      </c>
      <c r="P22" s="90">
        <v>0</v>
      </c>
      <c r="Q22" s="56">
        <v>1</v>
      </c>
      <c r="R22" s="3">
        <v>7</v>
      </c>
      <c r="S22" s="3">
        <v>27</v>
      </c>
      <c r="T22" s="58">
        <v>21</v>
      </c>
      <c r="U22" s="56">
        <v>1</v>
      </c>
      <c r="V22" s="3">
        <v>19</v>
      </c>
      <c r="W22" s="3">
        <v>6</v>
      </c>
      <c r="X22" s="58">
        <v>0</v>
      </c>
      <c r="Y22" s="56">
        <v>0</v>
      </c>
      <c r="Z22" s="3">
        <v>0</v>
      </c>
      <c r="AA22" s="3">
        <v>0</v>
      </c>
      <c r="AB22" s="58">
        <v>0</v>
      </c>
      <c r="AC22" s="32"/>
      <c r="AD22" s="55">
        <f t="shared" si="0"/>
        <v>82</v>
      </c>
    </row>
    <row r="23" spans="1:30" ht="13.5" thickBot="1">
      <c r="A23" s="3">
        <v>18</v>
      </c>
      <c r="B23" s="25" t="s">
        <v>66</v>
      </c>
      <c r="C23" s="26">
        <v>42</v>
      </c>
      <c r="D23" s="26" t="s">
        <v>62</v>
      </c>
      <c r="E23" s="56">
        <v>1</v>
      </c>
      <c r="F23" s="76">
        <v>21</v>
      </c>
      <c r="G23" s="3">
        <v>23</v>
      </c>
      <c r="H23" s="58">
        <v>15</v>
      </c>
      <c r="I23" s="89">
        <v>0</v>
      </c>
      <c r="J23" s="76">
        <v>0</v>
      </c>
      <c r="K23" s="76">
        <v>0</v>
      </c>
      <c r="L23" s="90">
        <v>0</v>
      </c>
      <c r="M23" s="89">
        <v>0</v>
      </c>
      <c r="N23" s="76">
        <v>0</v>
      </c>
      <c r="O23" s="76">
        <v>0</v>
      </c>
      <c r="P23" s="90">
        <v>0</v>
      </c>
      <c r="Q23" s="56">
        <v>0</v>
      </c>
      <c r="R23" s="3">
        <v>0</v>
      </c>
      <c r="S23" s="3">
        <v>0</v>
      </c>
      <c r="T23" s="90">
        <v>0</v>
      </c>
      <c r="U23" s="56">
        <v>0</v>
      </c>
      <c r="V23" s="3">
        <v>0</v>
      </c>
      <c r="W23" s="3">
        <v>0</v>
      </c>
      <c r="X23" s="58">
        <v>0</v>
      </c>
      <c r="Y23" s="56">
        <v>1</v>
      </c>
      <c r="Z23" s="3">
        <v>10</v>
      </c>
      <c r="AA23" s="3">
        <v>0</v>
      </c>
      <c r="AB23" s="58">
        <v>9</v>
      </c>
      <c r="AC23" s="54"/>
      <c r="AD23" s="55">
        <f t="shared" si="0"/>
        <v>80</v>
      </c>
    </row>
    <row r="24" spans="1:30" ht="13.5" thickBot="1">
      <c r="A24" s="3">
        <v>19</v>
      </c>
      <c r="B24" s="13" t="s">
        <v>113</v>
      </c>
      <c r="C24" s="14">
        <v>24</v>
      </c>
      <c r="D24" s="75" t="s">
        <v>43</v>
      </c>
      <c r="E24" s="56">
        <v>1</v>
      </c>
      <c r="F24" s="3">
        <v>0</v>
      </c>
      <c r="G24" s="3">
        <v>0</v>
      </c>
      <c r="H24" s="58">
        <v>0</v>
      </c>
      <c r="I24" s="56">
        <v>1</v>
      </c>
      <c r="J24" s="3">
        <v>0</v>
      </c>
      <c r="K24" s="76">
        <v>0</v>
      </c>
      <c r="L24" s="90">
        <v>0</v>
      </c>
      <c r="M24" s="89">
        <v>0</v>
      </c>
      <c r="N24" s="76">
        <v>0</v>
      </c>
      <c r="O24" s="76">
        <v>0</v>
      </c>
      <c r="P24" s="90">
        <v>0</v>
      </c>
      <c r="Q24" s="56">
        <v>1</v>
      </c>
      <c r="R24" s="3">
        <v>9</v>
      </c>
      <c r="S24" s="3">
        <v>11</v>
      </c>
      <c r="T24" s="58">
        <v>9</v>
      </c>
      <c r="U24" s="56">
        <v>1</v>
      </c>
      <c r="V24" s="3">
        <v>15</v>
      </c>
      <c r="W24" s="3">
        <v>21</v>
      </c>
      <c r="X24" s="58">
        <v>8</v>
      </c>
      <c r="Y24" s="56">
        <v>0</v>
      </c>
      <c r="Z24" s="3">
        <v>0</v>
      </c>
      <c r="AA24" s="3">
        <v>0</v>
      </c>
      <c r="AB24" s="58">
        <v>0</v>
      </c>
      <c r="AC24" s="17"/>
      <c r="AD24" s="55">
        <f t="shared" si="0"/>
        <v>77</v>
      </c>
    </row>
    <row r="25" spans="1:30" ht="13.5" thickBot="1">
      <c r="A25" s="3">
        <v>20</v>
      </c>
      <c r="B25" s="34" t="s">
        <v>147</v>
      </c>
      <c r="C25" s="26">
        <v>26</v>
      </c>
      <c r="D25" s="75" t="s">
        <v>43</v>
      </c>
      <c r="E25" s="89">
        <v>0</v>
      </c>
      <c r="F25" s="76">
        <v>0</v>
      </c>
      <c r="G25" s="76">
        <v>0</v>
      </c>
      <c r="H25" s="90">
        <v>0</v>
      </c>
      <c r="I25" s="56">
        <v>1</v>
      </c>
      <c r="J25" s="3">
        <v>0</v>
      </c>
      <c r="K25" s="3">
        <v>0</v>
      </c>
      <c r="L25" s="58">
        <v>5</v>
      </c>
      <c r="M25" s="56">
        <v>1</v>
      </c>
      <c r="N25" s="3">
        <v>5</v>
      </c>
      <c r="O25" s="3">
        <v>10</v>
      </c>
      <c r="P25" s="58">
        <v>13</v>
      </c>
      <c r="Q25" s="56">
        <v>1</v>
      </c>
      <c r="R25" s="3">
        <v>5</v>
      </c>
      <c r="S25" s="3">
        <v>9</v>
      </c>
      <c r="T25" s="58">
        <v>0</v>
      </c>
      <c r="U25" s="56">
        <v>1</v>
      </c>
      <c r="V25" s="3">
        <v>0</v>
      </c>
      <c r="W25" s="3">
        <v>9</v>
      </c>
      <c r="X25" s="58">
        <v>7</v>
      </c>
      <c r="Y25" s="56">
        <v>0</v>
      </c>
      <c r="Z25" s="3">
        <v>0</v>
      </c>
      <c r="AA25" s="3">
        <v>0</v>
      </c>
      <c r="AB25" s="58">
        <v>0</v>
      </c>
      <c r="AC25" s="32"/>
      <c r="AD25" s="55">
        <f t="shared" si="0"/>
        <v>67</v>
      </c>
    </row>
    <row r="26" spans="1:30" ht="13.5" thickBot="1">
      <c r="A26" s="3">
        <v>21</v>
      </c>
      <c r="B26" s="34" t="s">
        <v>116</v>
      </c>
      <c r="C26" s="26">
        <v>34</v>
      </c>
      <c r="D26" s="75" t="s">
        <v>51</v>
      </c>
      <c r="E26" s="89">
        <v>0</v>
      </c>
      <c r="F26" s="76">
        <v>0</v>
      </c>
      <c r="G26" s="76">
        <v>0</v>
      </c>
      <c r="H26" s="90">
        <v>0</v>
      </c>
      <c r="I26" s="56">
        <v>1</v>
      </c>
      <c r="J26" s="3">
        <v>27</v>
      </c>
      <c r="K26" s="3">
        <v>19</v>
      </c>
      <c r="L26" s="58">
        <v>19</v>
      </c>
      <c r="M26" s="89">
        <v>0</v>
      </c>
      <c r="N26" s="76">
        <v>0</v>
      </c>
      <c r="O26" s="76">
        <v>0</v>
      </c>
      <c r="P26" s="90">
        <v>0</v>
      </c>
      <c r="Q26" s="56">
        <v>0</v>
      </c>
      <c r="R26" s="3">
        <v>0</v>
      </c>
      <c r="S26" s="3">
        <v>0</v>
      </c>
      <c r="T26" s="90">
        <v>0</v>
      </c>
      <c r="U26" s="56">
        <v>0</v>
      </c>
      <c r="V26" s="3">
        <v>0</v>
      </c>
      <c r="W26" s="3">
        <v>0</v>
      </c>
      <c r="X26" s="58">
        <v>0</v>
      </c>
      <c r="Y26" s="56">
        <v>0</v>
      </c>
      <c r="Z26" s="3">
        <v>0</v>
      </c>
      <c r="AA26" s="3">
        <v>0</v>
      </c>
      <c r="AB26" s="58">
        <v>0</v>
      </c>
      <c r="AC26" s="32"/>
      <c r="AD26" s="55">
        <f t="shared" si="0"/>
        <v>66</v>
      </c>
    </row>
    <row r="27" spans="1:30" ht="13.5" thickBot="1">
      <c r="A27" s="3">
        <v>22</v>
      </c>
      <c r="B27" s="25" t="s">
        <v>107</v>
      </c>
      <c r="C27" s="26">
        <v>3</v>
      </c>
      <c r="D27" s="26" t="s">
        <v>14</v>
      </c>
      <c r="E27" s="89">
        <v>0</v>
      </c>
      <c r="F27" s="76">
        <v>0</v>
      </c>
      <c r="G27" s="76">
        <v>0</v>
      </c>
      <c r="H27" s="90">
        <v>0</v>
      </c>
      <c r="I27" s="56">
        <v>1</v>
      </c>
      <c r="J27" s="3">
        <v>9</v>
      </c>
      <c r="K27" s="3">
        <v>23</v>
      </c>
      <c r="L27" s="58">
        <v>23</v>
      </c>
      <c r="M27" s="89">
        <v>0</v>
      </c>
      <c r="N27" s="76">
        <v>0</v>
      </c>
      <c r="O27" s="76">
        <v>0</v>
      </c>
      <c r="P27" s="90">
        <v>0</v>
      </c>
      <c r="Q27" s="56">
        <v>0</v>
      </c>
      <c r="R27" s="3">
        <v>0</v>
      </c>
      <c r="S27" s="3">
        <v>0</v>
      </c>
      <c r="T27" s="90">
        <v>0</v>
      </c>
      <c r="U27" s="56">
        <v>0</v>
      </c>
      <c r="V27" s="3">
        <v>0</v>
      </c>
      <c r="W27" s="3">
        <v>0</v>
      </c>
      <c r="X27" s="58">
        <v>0</v>
      </c>
      <c r="Y27" s="56">
        <v>0</v>
      </c>
      <c r="Z27" s="3">
        <v>0</v>
      </c>
      <c r="AA27" s="3">
        <v>0</v>
      </c>
      <c r="AB27" s="58">
        <v>0</v>
      </c>
      <c r="AC27" s="32"/>
      <c r="AD27" s="55">
        <f t="shared" si="0"/>
        <v>56</v>
      </c>
    </row>
    <row r="28" spans="1:30" ht="13.5" thickBot="1">
      <c r="A28" s="59">
        <v>23</v>
      </c>
      <c r="B28" s="28" t="s">
        <v>121</v>
      </c>
      <c r="C28" s="29">
        <v>76</v>
      </c>
      <c r="D28" s="26" t="s">
        <v>78</v>
      </c>
      <c r="E28" s="60">
        <v>1</v>
      </c>
      <c r="F28" s="76">
        <v>11</v>
      </c>
      <c r="G28" s="59">
        <v>19</v>
      </c>
      <c r="H28" s="62">
        <v>23</v>
      </c>
      <c r="I28" s="91">
        <v>0</v>
      </c>
      <c r="J28" s="92">
        <v>0</v>
      </c>
      <c r="K28" s="92">
        <v>0</v>
      </c>
      <c r="L28" s="93">
        <v>0</v>
      </c>
      <c r="M28" s="91">
        <v>0</v>
      </c>
      <c r="N28" s="92">
        <v>0</v>
      </c>
      <c r="O28" s="92">
        <v>0</v>
      </c>
      <c r="P28" s="93">
        <v>0</v>
      </c>
      <c r="Q28" s="60">
        <v>0</v>
      </c>
      <c r="R28" s="59">
        <v>0</v>
      </c>
      <c r="S28" s="59">
        <v>0</v>
      </c>
      <c r="T28" s="93">
        <v>0</v>
      </c>
      <c r="U28" s="60">
        <v>0</v>
      </c>
      <c r="V28" s="59">
        <v>0</v>
      </c>
      <c r="W28" s="59">
        <v>0</v>
      </c>
      <c r="X28" s="62">
        <v>0</v>
      </c>
      <c r="Y28" s="60">
        <v>0</v>
      </c>
      <c r="Z28" s="59">
        <v>0</v>
      </c>
      <c r="AA28" s="59">
        <v>0</v>
      </c>
      <c r="AB28" s="62">
        <v>0</v>
      </c>
      <c r="AC28" s="54"/>
      <c r="AD28" s="55">
        <f t="shared" si="0"/>
        <v>54</v>
      </c>
    </row>
    <row r="29" spans="1:30" ht="13.5" thickBot="1">
      <c r="A29" s="3">
        <v>24</v>
      </c>
      <c r="B29" s="28" t="s">
        <v>75</v>
      </c>
      <c r="C29" s="29">
        <v>48</v>
      </c>
      <c r="D29" s="26" t="s">
        <v>62</v>
      </c>
      <c r="E29" s="60">
        <v>1</v>
      </c>
      <c r="F29" s="76">
        <v>19</v>
      </c>
      <c r="G29" s="59">
        <v>15</v>
      </c>
      <c r="H29" s="62">
        <v>17</v>
      </c>
      <c r="I29" s="91">
        <v>0</v>
      </c>
      <c r="J29" s="92">
        <v>0</v>
      </c>
      <c r="K29" s="92">
        <v>0</v>
      </c>
      <c r="L29" s="93">
        <v>0</v>
      </c>
      <c r="M29" s="91">
        <v>0</v>
      </c>
      <c r="N29" s="92">
        <v>0</v>
      </c>
      <c r="O29" s="92">
        <v>0</v>
      </c>
      <c r="P29" s="93">
        <v>0</v>
      </c>
      <c r="Q29" s="60">
        <v>0</v>
      </c>
      <c r="R29" s="59">
        <v>0</v>
      </c>
      <c r="S29" s="59">
        <v>0</v>
      </c>
      <c r="T29" s="93">
        <v>0</v>
      </c>
      <c r="U29" s="60">
        <v>0</v>
      </c>
      <c r="V29" s="59">
        <v>0</v>
      </c>
      <c r="W29" s="59">
        <v>0</v>
      </c>
      <c r="X29" s="62">
        <v>0</v>
      </c>
      <c r="Y29" s="60">
        <v>0</v>
      </c>
      <c r="Z29" s="59">
        <v>0</v>
      </c>
      <c r="AA29" s="59">
        <v>0</v>
      </c>
      <c r="AB29" s="62">
        <v>0</v>
      </c>
      <c r="AC29" s="54"/>
      <c r="AD29" s="55">
        <f t="shared" si="0"/>
        <v>52</v>
      </c>
    </row>
    <row r="30" spans="1:30" ht="13.5" thickBot="1">
      <c r="A30" s="3">
        <v>25</v>
      </c>
      <c r="B30" s="28" t="s">
        <v>142</v>
      </c>
      <c r="C30" s="29">
        <v>7</v>
      </c>
      <c r="D30" s="26" t="s">
        <v>14</v>
      </c>
      <c r="E30" s="91">
        <v>0</v>
      </c>
      <c r="F30" s="76">
        <v>0</v>
      </c>
      <c r="G30" s="92">
        <v>0</v>
      </c>
      <c r="H30" s="93">
        <v>0</v>
      </c>
      <c r="I30" s="91">
        <v>0</v>
      </c>
      <c r="J30" s="92">
        <v>0</v>
      </c>
      <c r="K30" s="92">
        <v>0</v>
      </c>
      <c r="L30" s="93">
        <v>0</v>
      </c>
      <c r="M30" s="91">
        <v>0</v>
      </c>
      <c r="N30" s="92">
        <v>0</v>
      </c>
      <c r="O30" s="92">
        <v>0</v>
      </c>
      <c r="P30" s="93">
        <v>0</v>
      </c>
      <c r="Q30" s="91">
        <v>0</v>
      </c>
      <c r="R30" s="92">
        <v>0</v>
      </c>
      <c r="S30" s="92">
        <v>0</v>
      </c>
      <c r="T30" s="93">
        <v>0</v>
      </c>
      <c r="U30" s="91">
        <v>0</v>
      </c>
      <c r="V30" s="92">
        <v>0</v>
      </c>
      <c r="W30" s="92">
        <v>0</v>
      </c>
      <c r="X30" s="93">
        <v>0</v>
      </c>
      <c r="Y30" s="60">
        <v>1</v>
      </c>
      <c r="Z30" s="59">
        <v>11</v>
      </c>
      <c r="AA30" s="59">
        <v>17</v>
      </c>
      <c r="AB30" s="62">
        <v>17</v>
      </c>
      <c r="AC30" s="17"/>
      <c r="AD30" s="55">
        <f t="shared" si="0"/>
        <v>46</v>
      </c>
    </row>
    <row r="31" spans="1:30" ht="13.5" thickBot="1">
      <c r="A31" s="3">
        <v>26</v>
      </c>
      <c r="B31" s="25" t="s">
        <v>140</v>
      </c>
      <c r="C31" s="26">
        <v>75</v>
      </c>
      <c r="D31" s="26" t="s">
        <v>78</v>
      </c>
      <c r="E31" s="63">
        <v>0</v>
      </c>
      <c r="F31" s="64">
        <v>0</v>
      </c>
      <c r="G31" s="64">
        <v>0</v>
      </c>
      <c r="H31" s="65">
        <v>0</v>
      </c>
      <c r="I31" s="63">
        <v>0</v>
      </c>
      <c r="J31" s="64">
        <v>0</v>
      </c>
      <c r="K31" s="64">
        <v>0</v>
      </c>
      <c r="L31" s="65">
        <v>0</v>
      </c>
      <c r="M31" s="63">
        <v>0</v>
      </c>
      <c r="N31" s="64">
        <v>0</v>
      </c>
      <c r="O31" s="64">
        <v>0</v>
      </c>
      <c r="P31" s="65">
        <v>0</v>
      </c>
      <c r="Q31" s="63">
        <v>0</v>
      </c>
      <c r="R31" s="64">
        <v>0</v>
      </c>
      <c r="S31" s="64">
        <v>0</v>
      </c>
      <c r="T31" s="65">
        <v>0</v>
      </c>
      <c r="U31" s="63">
        <v>1</v>
      </c>
      <c r="V31" s="64">
        <v>10</v>
      </c>
      <c r="W31" s="64">
        <v>4</v>
      </c>
      <c r="X31" s="65">
        <v>11</v>
      </c>
      <c r="Y31" s="63">
        <v>1</v>
      </c>
      <c r="Z31" s="64">
        <v>4</v>
      </c>
      <c r="AA31" s="64">
        <v>6</v>
      </c>
      <c r="AB31" s="65">
        <v>7</v>
      </c>
      <c r="AC31" s="88"/>
      <c r="AD31" s="84">
        <f t="shared" si="0"/>
        <v>44</v>
      </c>
    </row>
    <row r="32" spans="1:30" ht="14.25" customHeight="1" thickBot="1">
      <c r="A32" s="66"/>
      <c r="B32" s="132" t="s">
        <v>102</v>
      </c>
      <c r="C32" s="133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131" t="s">
        <v>103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6"/>
      <c r="AD32" s="6"/>
    </row>
    <row r="33" spans="1:30" ht="12.75">
      <c r="A33" s="6"/>
      <c r="B33" s="6"/>
      <c r="C33" s="6"/>
      <c r="D33" s="66"/>
      <c r="E33" s="125" t="s">
        <v>83</v>
      </c>
      <c r="F33" s="126"/>
      <c r="G33" s="126"/>
      <c r="H33" s="127"/>
      <c r="I33" s="125" t="s">
        <v>84</v>
      </c>
      <c r="J33" s="126"/>
      <c r="K33" s="126"/>
      <c r="L33" s="127"/>
      <c r="M33" s="131" t="s">
        <v>85</v>
      </c>
      <c r="N33" s="131"/>
      <c r="O33" s="131"/>
      <c r="P33" s="131"/>
      <c r="Q33" s="125" t="s">
        <v>86</v>
      </c>
      <c r="R33" s="126"/>
      <c r="S33" s="126"/>
      <c r="T33" s="126"/>
      <c r="U33" s="125" t="s">
        <v>87</v>
      </c>
      <c r="V33" s="126"/>
      <c r="W33" s="126"/>
      <c r="X33" s="127"/>
      <c r="Y33" s="125" t="s">
        <v>88</v>
      </c>
      <c r="Z33" s="126"/>
      <c r="AA33" s="126"/>
      <c r="AB33" s="127"/>
      <c r="AC33" s="6"/>
      <c r="AD33" s="7"/>
    </row>
    <row r="34" spans="1:30" ht="13.5" thickBot="1">
      <c r="A34" s="6"/>
      <c r="C34" s="6"/>
      <c r="D34" s="66"/>
      <c r="E34" s="128" t="s">
        <v>89</v>
      </c>
      <c r="F34" s="129"/>
      <c r="G34" s="129"/>
      <c r="H34" s="130"/>
      <c r="I34" s="128" t="s">
        <v>90</v>
      </c>
      <c r="J34" s="129"/>
      <c r="K34" s="129"/>
      <c r="L34" s="130"/>
      <c r="M34" s="129" t="s">
        <v>91</v>
      </c>
      <c r="N34" s="129"/>
      <c r="O34" s="129"/>
      <c r="P34" s="130"/>
      <c r="Q34" s="128" t="s">
        <v>92</v>
      </c>
      <c r="R34" s="129"/>
      <c r="S34" s="129"/>
      <c r="T34" s="129"/>
      <c r="U34" s="128" t="s">
        <v>93</v>
      </c>
      <c r="V34" s="129"/>
      <c r="W34" s="129"/>
      <c r="X34" s="130"/>
      <c r="Y34" s="128" t="s">
        <v>94</v>
      </c>
      <c r="Z34" s="129"/>
      <c r="AA34" s="129"/>
      <c r="AB34" s="130"/>
      <c r="AC34" s="6"/>
      <c r="AD34" s="7"/>
    </row>
    <row r="35" spans="1:30" ht="13.5" thickBot="1">
      <c r="A35" s="39" t="s">
        <v>7</v>
      </c>
      <c r="B35" s="39" t="s">
        <v>8</v>
      </c>
      <c r="C35" s="39" t="s">
        <v>9</v>
      </c>
      <c r="D35" s="83" t="s">
        <v>96</v>
      </c>
      <c r="E35" s="78" t="s">
        <v>97</v>
      </c>
      <c r="F35" s="79" t="s">
        <v>98</v>
      </c>
      <c r="G35" s="79" t="s">
        <v>99</v>
      </c>
      <c r="H35" s="80" t="s">
        <v>100</v>
      </c>
      <c r="I35" s="78" t="s">
        <v>97</v>
      </c>
      <c r="J35" s="79" t="s">
        <v>98</v>
      </c>
      <c r="K35" s="79" t="s">
        <v>99</v>
      </c>
      <c r="L35" s="80" t="s">
        <v>100</v>
      </c>
      <c r="M35" s="78" t="s">
        <v>97</v>
      </c>
      <c r="N35" s="79" t="s">
        <v>98</v>
      </c>
      <c r="O35" s="79" t="s">
        <v>99</v>
      </c>
      <c r="P35" s="80" t="s">
        <v>100</v>
      </c>
      <c r="Q35" s="78" t="s">
        <v>97</v>
      </c>
      <c r="R35" s="79" t="s">
        <v>98</v>
      </c>
      <c r="S35" s="79" t="s">
        <v>99</v>
      </c>
      <c r="T35" s="80" t="s">
        <v>100</v>
      </c>
      <c r="U35" s="78" t="s">
        <v>97</v>
      </c>
      <c r="V35" s="79" t="s">
        <v>98</v>
      </c>
      <c r="W35" s="79" t="s">
        <v>99</v>
      </c>
      <c r="X35" s="80" t="s">
        <v>100</v>
      </c>
      <c r="Y35" s="78" t="s">
        <v>97</v>
      </c>
      <c r="Z35" s="79" t="s">
        <v>98</v>
      </c>
      <c r="AA35" s="79" t="s">
        <v>99</v>
      </c>
      <c r="AB35" s="80" t="s">
        <v>100</v>
      </c>
      <c r="AC35" s="48"/>
      <c r="AD35" s="67" t="s">
        <v>101</v>
      </c>
    </row>
    <row r="36" spans="1:30" ht="13.5" thickBot="1">
      <c r="A36" s="3">
        <v>27</v>
      </c>
      <c r="B36" s="25" t="s">
        <v>143</v>
      </c>
      <c r="C36" s="3">
        <v>8</v>
      </c>
      <c r="D36" s="26" t="s">
        <v>14</v>
      </c>
      <c r="E36" s="89">
        <v>0</v>
      </c>
      <c r="F36" s="76">
        <v>0</v>
      </c>
      <c r="G36" s="76">
        <v>0</v>
      </c>
      <c r="H36" s="90">
        <v>0</v>
      </c>
      <c r="I36" s="89">
        <v>0</v>
      </c>
      <c r="J36" s="76">
        <v>0</v>
      </c>
      <c r="K36" s="76">
        <v>0</v>
      </c>
      <c r="L36" s="90">
        <v>0</v>
      </c>
      <c r="M36" s="89">
        <v>0</v>
      </c>
      <c r="N36" s="76">
        <v>0</v>
      </c>
      <c r="O36" s="76">
        <v>0</v>
      </c>
      <c r="P36" s="90">
        <v>0</v>
      </c>
      <c r="Q36" s="89">
        <v>0</v>
      </c>
      <c r="R36" s="76">
        <v>0</v>
      </c>
      <c r="S36" s="76">
        <v>0</v>
      </c>
      <c r="T36" s="90">
        <v>0</v>
      </c>
      <c r="U36" s="89">
        <v>0</v>
      </c>
      <c r="V36" s="76">
        <v>0</v>
      </c>
      <c r="W36" s="76">
        <v>0</v>
      </c>
      <c r="X36" s="90">
        <v>0</v>
      </c>
      <c r="Y36" s="56">
        <v>1</v>
      </c>
      <c r="Z36" s="3">
        <v>19</v>
      </c>
      <c r="AA36" s="3">
        <v>0</v>
      </c>
      <c r="AB36" s="58">
        <v>21</v>
      </c>
      <c r="AC36" s="17"/>
      <c r="AD36" s="55">
        <f aca="true" t="shared" si="1" ref="AD36:AD66">SUM(E36:AB36)</f>
        <v>41</v>
      </c>
    </row>
    <row r="37" spans="1:30" ht="13.5" thickBot="1">
      <c r="A37" s="3">
        <v>28</v>
      </c>
      <c r="B37" s="25" t="s">
        <v>131</v>
      </c>
      <c r="C37" s="3">
        <v>79</v>
      </c>
      <c r="D37" s="26" t="s">
        <v>78</v>
      </c>
      <c r="E37" s="89">
        <v>0</v>
      </c>
      <c r="F37" s="76">
        <v>0</v>
      </c>
      <c r="G37" s="76">
        <v>0</v>
      </c>
      <c r="H37" s="90">
        <v>0</v>
      </c>
      <c r="I37" s="108">
        <v>0</v>
      </c>
      <c r="J37" s="109">
        <v>0</v>
      </c>
      <c r="K37" s="109">
        <v>0</v>
      </c>
      <c r="L37" s="110">
        <v>0</v>
      </c>
      <c r="M37" s="89">
        <v>0</v>
      </c>
      <c r="N37" s="76">
        <v>0</v>
      </c>
      <c r="O37" s="76">
        <v>0</v>
      </c>
      <c r="P37" s="90">
        <v>0</v>
      </c>
      <c r="Q37" s="81">
        <v>1</v>
      </c>
      <c r="R37" s="31">
        <v>17</v>
      </c>
      <c r="S37" s="31">
        <v>3</v>
      </c>
      <c r="T37" s="58">
        <v>19</v>
      </c>
      <c r="U37" s="81">
        <v>0</v>
      </c>
      <c r="V37" s="31">
        <v>0</v>
      </c>
      <c r="W37" s="31">
        <v>0</v>
      </c>
      <c r="X37" s="82">
        <v>0</v>
      </c>
      <c r="Y37" s="81">
        <v>0</v>
      </c>
      <c r="Z37" s="31">
        <v>0</v>
      </c>
      <c r="AA37" s="31">
        <v>0</v>
      </c>
      <c r="AB37" s="82">
        <v>0</v>
      </c>
      <c r="AC37" s="32"/>
      <c r="AD37" s="55">
        <f t="shared" si="0"/>
        <v>40</v>
      </c>
    </row>
    <row r="38" spans="1:30" ht="13.5" thickBot="1">
      <c r="A38" s="3">
        <v>29</v>
      </c>
      <c r="B38" s="34" t="s">
        <v>117</v>
      </c>
      <c r="C38" s="3">
        <v>35</v>
      </c>
      <c r="D38" s="75" t="s">
        <v>51</v>
      </c>
      <c r="E38" s="89">
        <v>0</v>
      </c>
      <c r="F38" s="76">
        <v>0</v>
      </c>
      <c r="G38" s="76">
        <v>0</v>
      </c>
      <c r="H38" s="90">
        <v>0</v>
      </c>
      <c r="I38" s="56">
        <v>1</v>
      </c>
      <c r="J38" s="3">
        <v>17</v>
      </c>
      <c r="K38" s="3">
        <v>10</v>
      </c>
      <c r="L38" s="58">
        <v>8</v>
      </c>
      <c r="M38" s="89">
        <v>0</v>
      </c>
      <c r="N38" s="76">
        <v>0</v>
      </c>
      <c r="O38" s="76">
        <v>0</v>
      </c>
      <c r="P38" s="90">
        <v>0</v>
      </c>
      <c r="Q38" s="56">
        <v>0</v>
      </c>
      <c r="R38" s="3">
        <v>0</v>
      </c>
      <c r="S38" s="3">
        <v>0</v>
      </c>
      <c r="T38" s="90">
        <v>0</v>
      </c>
      <c r="U38" s="56">
        <v>0</v>
      </c>
      <c r="V38" s="3">
        <v>0</v>
      </c>
      <c r="W38" s="3">
        <v>0</v>
      </c>
      <c r="X38" s="58">
        <v>0</v>
      </c>
      <c r="Y38" s="56">
        <v>0</v>
      </c>
      <c r="Z38" s="3">
        <v>0</v>
      </c>
      <c r="AA38" s="3">
        <v>0</v>
      </c>
      <c r="AB38" s="58">
        <v>0</v>
      </c>
      <c r="AC38" s="32"/>
      <c r="AD38" s="55">
        <f t="shared" si="0"/>
        <v>36</v>
      </c>
    </row>
    <row r="39" spans="1:30" ht="13.5" thickBot="1">
      <c r="A39" s="3">
        <v>30</v>
      </c>
      <c r="B39" s="25" t="s">
        <v>70</v>
      </c>
      <c r="C39" s="3">
        <v>45</v>
      </c>
      <c r="D39" s="26" t="s">
        <v>62</v>
      </c>
      <c r="E39" s="56">
        <v>1</v>
      </c>
      <c r="F39" s="76">
        <v>4</v>
      </c>
      <c r="G39" s="3">
        <v>7</v>
      </c>
      <c r="H39" s="58">
        <v>2</v>
      </c>
      <c r="I39" s="56">
        <v>1</v>
      </c>
      <c r="J39" s="3">
        <v>3</v>
      </c>
      <c r="K39" s="3">
        <v>2</v>
      </c>
      <c r="L39" s="58">
        <v>0</v>
      </c>
      <c r="M39" s="89">
        <v>0</v>
      </c>
      <c r="N39" s="76">
        <v>0</v>
      </c>
      <c r="O39" s="76">
        <v>0</v>
      </c>
      <c r="P39" s="90">
        <v>0</v>
      </c>
      <c r="Q39" s="56">
        <v>0</v>
      </c>
      <c r="R39" s="3">
        <v>0</v>
      </c>
      <c r="S39" s="3">
        <v>0</v>
      </c>
      <c r="T39" s="90">
        <v>0</v>
      </c>
      <c r="U39" s="56">
        <v>1</v>
      </c>
      <c r="V39" s="3">
        <v>5</v>
      </c>
      <c r="W39" s="3">
        <v>10</v>
      </c>
      <c r="X39" s="58">
        <v>0</v>
      </c>
      <c r="Y39" s="56">
        <v>0</v>
      </c>
      <c r="Z39" s="3">
        <v>0</v>
      </c>
      <c r="AA39" s="3">
        <v>0</v>
      </c>
      <c r="AB39" s="58">
        <v>0</v>
      </c>
      <c r="AC39" s="17"/>
      <c r="AD39" s="55">
        <f t="shared" si="0"/>
        <v>36</v>
      </c>
    </row>
    <row r="40" spans="1:30" ht="13.5" thickBot="1">
      <c r="A40" s="3">
        <v>31</v>
      </c>
      <c r="B40" s="25" t="s">
        <v>108</v>
      </c>
      <c r="C40" s="3">
        <v>78</v>
      </c>
      <c r="D40" s="26" t="s">
        <v>78</v>
      </c>
      <c r="E40" s="89">
        <v>0</v>
      </c>
      <c r="F40" s="76">
        <v>0</v>
      </c>
      <c r="G40" s="76">
        <v>0</v>
      </c>
      <c r="H40" s="90">
        <v>0</v>
      </c>
      <c r="I40" s="89">
        <v>0</v>
      </c>
      <c r="J40" s="76">
        <v>0</v>
      </c>
      <c r="K40" s="76">
        <v>0</v>
      </c>
      <c r="L40" s="90">
        <v>0</v>
      </c>
      <c r="M40" s="89">
        <v>0</v>
      </c>
      <c r="N40" s="76">
        <v>0</v>
      </c>
      <c r="O40" s="76">
        <v>0</v>
      </c>
      <c r="P40" s="90">
        <v>0</v>
      </c>
      <c r="Q40" s="56">
        <v>1</v>
      </c>
      <c r="R40" s="3">
        <v>19</v>
      </c>
      <c r="S40" s="3">
        <v>15</v>
      </c>
      <c r="T40" s="58">
        <v>0</v>
      </c>
      <c r="U40" s="56">
        <v>0</v>
      </c>
      <c r="V40" s="3">
        <v>0</v>
      </c>
      <c r="W40" s="3">
        <v>0</v>
      </c>
      <c r="X40" s="58">
        <v>0</v>
      </c>
      <c r="Y40" s="56">
        <v>0</v>
      </c>
      <c r="Z40" s="3">
        <v>0</v>
      </c>
      <c r="AA40" s="3">
        <v>0</v>
      </c>
      <c r="AB40" s="58">
        <v>0</v>
      </c>
      <c r="AC40" s="32"/>
      <c r="AD40" s="55">
        <f t="shared" si="0"/>
        <v>35</v>
      </c>
    </row>
    <row r="41" spans="1:30" ht="13.5" thickBot="1">
      <c r="A41" s="3">
        <v>32</v>
      </c>
      <c r="B41" s="34" t="s">
        <v>127</v>
      </c>
      <c r="C41" s="3">
        <v>11</v>
      </c>
      <c r="D41" s="26" t="s">
        <v>31</v>
      </c>
      <c r="E41" s="89">
        <v>0</v>
      </c>
      <c r="F41" s="76">
        <v>0</v>
      </c>
      <c r="G41" s="76">
        <v>0</v>
      </c>
      <c r="H41" s="90">
        <v>0</v>
      </c>
      <c r="I41" s="89">
        <v>0</v>
      </c>
      <c r="J41" s="76">
        <v>0</v>
      </c>
      <c r="K41" s="76">
        <v>0</v>
      </c>
      <c r="L41" s="90">
        <v>0</v>
      </c>
      <c r="M41" s="56">
        <v>1</v>
      </c>
      <c r="N41" s="3">
        <v>2</v>
      </c>
      <c r="O41" s="3">
        <v>5</v>
      </c>
      <c r="P41" s="58">
        <v>6</v>
      </c>
      <c r="Q41" s="56">
        <v>0</v>
      </c>
      <c r="R41" s="3">
        <v>0</v>
      </c>
      <c r="S41" s="3">
        <v>0</v>
      </c>
      <c r="T41" s="90">
        <v>0</v>
      </c>
      <c r="U41" s="56">
        <v>1</v>
      </c>
      <c r="V41" s="3">
        <v>3</v>
      </c>
      <c r="W41" s="3">
        <v>0</v>
      </c>
      <c r="X41" s="58">
        <v>3</v>
      </c>
      <c r="Y41" s="56">
        <v>1</v>
      </c>
      <c r="Z41" s="3">
        <v>3</v>
      </c>
      <c r="AA41" s="3">
        <v>4</v>
      </c>
      <c r="AB41" s="58">
        <v>4</v>
      </c>
      <c r="AC41" s="68"/>
      <c r="AD41" s="55">
        <f t="shared" si="0"/>
        <v>33</v>
      </c>
    </row>
    <row r="42" spans="1:30" ht="13.5" thickBot="1">
      <c r="A42" s="3">
        <v>33</v>
      </c>
      <c r="B42" s="13" t="s">
        <v>38</v>
      </c>
      <c r="C42" s="14">
        <v>15</v>
      </c>
      <c r="D42" s="75" t="s">
        <v>31</v>
      </c>
      <c r="E42" s="56">
        <v>1</v>
      </c>
      <c r="F42" s="76">
        <v>0</v>
      </c>
      <c r="G42" s="3">
        <v>0</v>
      </c>
      <c r="H42" s="58">
        <v>0</v>
      </c>
      <c r="I42" s="56">
        <v>1</v>
      </c>
      <c r="J42" s="3">
        <v>0</v>
      </c>
      <c r="K42" s="3">
        <v>0</v>
      </c>
      <c r="L42" s="58">
        <v>0</v>
      </c>
      <c r="M42" s="56">
        <v>1</v>
      </c>
      <c r="N42" s="3">
        <v>0</v>
      </c>
      <c r="O42" s="3">
        <v>3</v>
      </c>
      <c r="P42" s="58">
        <v>4</v>
      </c>
      <c r="Q42" s="56">
        <v>1</v>
      </c>
      <c r="R42" s="3">
        <v>3</v>
      </c>
      <c r="S42" s="3">
        <v>6</v>
      </c>
      <c r="T42" s="58">
        <v>8</v>
      </c>
      <c r="U42" s="56">
        <v>1</v>
      </c>
      <c r="V42" s="3">
        <v>0</v>
      </c>
      <c r="W42" s="3">
        <v>1</v>
      </c>
      <c r="X42" s="58">
        <v>0</v>
      </c>
      <c r="Y42" s="56">
        <v>1</v>
      </c>
      <c r="Z42" s="3">
        <v>0</v>
      </c>
      <c r="AA42" s="3">
        <v>1</v>
      </c>
      <c r="AB42" s="58">
        <v>0</v>
      </c>
      <c r="AC42" s="17"/>
      <c r="AD42" s="55">
        <f t="shared" si="1"/>
        <v>32</v>
      </c>
    </row>
    <row r="43" spans="1:30" ht="13.5" thickBot="1">
      <c r="A43" s="3">
        <v>34</v>
      </c>
      <c r="B43" s="25" t="s">
        <v>68</v>
      </c>
      <c r="C43" s="3">
        <v>44</v>
      </c>
      <c r="D43" s="26" t="s">
        <v>62</v>
      </c>
      <c r="E43" s="56">
        <v>1</v>
      </c>
      <c r="F43" s="76">
        <v>17</v>
      </c>
      <c r="G43" s="3">
        <v>11</v>
      </c>
      <c r="H43" s="58">
        <v>0</v>
      </c>
      <c r="I43" s="89">
        <v>0</v>
      </c>
      <c r="J43" s="76">
        <v>0</v>
      </c>
      <c r="K43" s="76">
        <v>0</v>
      </c>
      <c r="L43" s="90">
        <v>0</v>
      </c>
      <c r="M43" s="89">
        <v>0</v>
      </c>
      <c r="N43" s="76">
        <v>0</v>
      </c>
      <c r="O43" s="76">
        <v>0</v>
      </c>
      <c r="P43" s="90">
        <v>0</v>
      </c>
      <c r="Q43" s="56">
        <v>0</v>
      </c>
      <c r="R43" s="3">
        <v>0</v>
      </c>
      <c r="S43" s="3">
        <v>0</v>
      </c>
      <c r="T43" s="90">
        <v>0</v>
      </c>
      <c r="U43" s="56">
        <v>0</v>
      </c>
      <c r="V43" s="3">
        <v>0</v>
      </c>
      <c r="W43" s="3">
        <v>0</v>
      </c>
      <c r="X43" s="58">
        <v>0</v>
      </c>
      <c r="Y43" s="56">
        <v>0</v>
      </c>
      <c r="Z43" s="3">
        <v>0</v>
      </c>
      <c r="AA43" s="3">
        <v>0</v>
      </c>
      <c r="AB43" s="58">
        <v>0</v>
      </c>
      <c r="AC43" s="54"/>
      <c r="AD43" s="55">
        <f t="shared" si="1"/>
        <v>29</v>
      </c>
    </row>
    <row r="44" spans="1:30" ht="13.5" thickBot="1">
      <c r="A44" s="3">
        <v>35</v>
      </c>
      <c r="B44" s="13" t="s">
        <v>149</v>
      </c>
      <c r="C44" s="14">
        <v>28</v>
      </c>
      <c r="D44" s="75" t="s">
        <v>43</v>
      </c>
      <c r="E44" s="56">
        <v>1</v>
      </c>
      <c r="F44" s="3">
        <v>0</v>
      </c>
      <c r="G44" s="3">
        <v>0</v>
      </c>
      <c r="H44" s="58">
        <v>0</v>
      </c>
      <c r="I44" s="56">
        <v>1</v>
      </c>
      <c r="J44" s="3">
        <v>7</v>
      </c>
      <c r="K44" s="3">
        <v>0</v>
      </c>
      <c r="L44" s="58">
        <v>3</v>
      </c>
      <c r="M44" s="56">
        <v>1</v>
      </c>
      <c r="N44" s="3">
        <v>0</v>
      </c>
      <c r="O44" s="3">
        <v>2</v>
      </c>
      <c r="P44" s="58">
        <v>3</v>
      </c>
      <c r="Q44" s="56">
        <v>1</v>
      </c>
      <c r="R44" s="3">
        <v>0</v>
      </c>
      <c r="S44" s="3">
        <v>0</v>
      </c>
      <c r="T44" s="58">
        <v>0</v>
      </c>
      <c r="U44" s="56">
        <v>1</v>
      </c>
      <c r="V44" s="3">
        <v>2</v>
      </c>
      <c r="W44" s="3">
        <v>0</v>
      </c>
      <c r="X44" s="58">
        <v>0</v>
      </c>
      <c r="Y44" s="56">
        <v>1</v>
      </c>
      <c r="Z44" s="3">
        <v>1</v>
      </c>
      <c r="AA44" s="3">
        <v>3</v>
      </c>
      <c r="AB44" s="58">
        <v>0</v>
      </c>
      <c r="AC44" s="17"/>
      <c r="AD44" s="55">
        <f t="shared" si="1"/>
        <v>27</v>
      </c>
    </row>
    <row r="45" spans="1:30" ht="13.5" thickBot="1">
      <c r="A45" s="3">
        <v>36</v>
      </c>
      <c r="B45" s="13" t="s">
        <v>112</v>
      </c>
      <c r="C45" s="14">
        <v>18</v>
      </c>
      <c r="D45" s="75" t="s">
        <v>31</v>
      </c>
      <c r="E45" s="89">
        <v>0</v>
      </c>
      <c r="F45" s="76">
        <v>0</v>
      </c>
      <c r="G45" s="76">
        <v>0</v>
      </c>
      <c r="H45" s="90">
        <v>0</v>
      </c>
      <c r="I45" s="56">
        <v>1</v>
      </c>
      <c r="J45" s="3">
        <v>2</v>
      </c>
      <c r="K45" s="3">
        <v>4</v>
      </c>
      <c r="L45" s="58">
        <v>2</v>
      </c>
      <c r="M45" s="56">
        <v>1</v>
      </c>
      <c r="N45" s="3">
        <v>0</v>
      </c>
      <c r="O45" s="3">
        <v>4</v>
      </c>
      <c r="P45" s="58">
        <v>7</v>
      </c>
      <c r="Q45" s="56">
        <v>0</v>
      </c>
      <c r="R45" s="3">
        <v>0</v>
      </c>
      <c r="S45" s="3">
        <v>0</v>
      </c>
      <c r="T45" s="90">
        <v>0</v>
      </c>
      <c r="U45" s="56">
        <v>0</v>
      </c>
      <c r="V45" s="3">
        <v>0</v>
      </c>
      <c r="W45" s="3">
        <v>0</v>
      </c>
      <c r="X45" s="58">
        <v>0</v>
      </c>
      <c r="Y45" s="56">
        <v>0</v>
      </c>
      <c r="Z45" s="3">
        <v>0</v>
      </c>
      <c r="AA45" s="3">
        <v>0</v>
      </c>
      <c r="AB45" s="58">
        <v>0</v>
      </c>
      <c r="AC45" s="32"/>
      <c r="AD45" s="55">
        <f>SUM(E45:AB45)</f>
        <v>21</v>
      </c>
    </row>
    <row r="46" spans="1:30" ht="13.5" thickBot="1">
      <c r="A46" s="3">
        <v>38</v>
      </c>
      <c r="B46" s="25" t="s">
        <v>81</v>
      </c>
      <c r="C46" s="3">
        <v>77</v>
      </c>
      <c r="D46" s="26" t="s">
        <v>78</v>
      </c>
      <c r="E46" s="56">
        <v>1</v>
      </c>
      <c r="F46" s="76">
        <v>0</v>
      </c>
      <c r="G46" s="3">
        <v>1</v>
      </c>
      <c r="H46" s="58">
        <v>0</v>
      </c>
      <c r="I46" s="89">
        <v>0</v>
      </c>
      <c r="J46" s="76">
        <v>0</v>
      </c>
      <c r="K46" s="76">
        <v>0</v>
      </c>
      <c r="L46" s="90">
        <v>0</v>
      </c>
      <c r="M46" s="89">
        <v>0</v>
      </c>
      <c r="N46" s="76">
        <v>0</v>
      </c>
      <c r="O46" s="76">
        <v>0</v>
      </c>
      <c r="P46" s="90">
        <v>0</v>
      </c>
      <c r="Q46" s="56">
        <v>1</v>
      </c>
      <c r="R46" s="3">
        <v>4</v>
      </c>
      <c r="S46" s="3">
        <v>2</v>
      </c>
      <c r="T46" s="58">
        <v>3</v>
      </c>
      <c r="U46" s="56">
        <v>1</v>
      </c>
      <c r="V46" s="3">
        <v>0</v>
      </c>
      <c r="W46" s="3">
        <v>0</v>
      </c>
      <c r="X46" s="58">
        <v>5</v>
      </c>
      <c r="Y46" s="56">
        <v>1</v>
      </c>
      <c r="Z46" s="3">
        <v>0</v>
      </c>
      <c r="AA46" s="3">
        <v>2</v>
      </c>
      <c r="AB46" s="58">
        <v>0</v>
      </c>
      <c r="AC46" s="17"/>
      <c r="AD46" s="55">
        <f t="shared" si="0"/>
        <v>21</v>
      </c>
    </row>
    <row r="47" spans="1:30" ht="13.5" thickBot="1">
      <c r="A47" s="3">
        <v>37</v>
      </c>
      <c r="B47" s="34" t="s">
        <v>119</v>
      </c>
      <c r="C47" s="3">
        <v>38</v>
      </c>
      <c r="D47" s="75" t="s">
        <v>51</v>
      </c>
      <c r="E47" s="89">
        <v>0</v>
      </c>
      <c r="F47" s="76">
        <v>0</v>
      </c>
      <c r="G47" s="76">
        <v>0</v>
      </c>
      <c r="H47" s="90">
        <v>0</v>
      </c>
      <c r="I47" s="56">
        <v>1</v>
      </c>
      <c r="J47" s="3">
        <v>8</v>
      </c>
      <c r="K47" s="3">
        <v>0</v>
      </c>
      <c r="L47" s="58">
        <v>10</v>
      </c>
      <c r="M47" s="89">
        <v>0</v>
      </c>
      <c r="N47" s="76">
        <v>0</v>
      </c>
      <c r="O47" s="76">
        <v>0</v>
      </c>
      <c r="P47" s="90">
        <v>0</v>
      </c>
      <c r="Q47" s="56">
        <v>0</v>
      </c>
      <c r="R47" s="3">
        <v>0</v>
      </c>
      <c r="S47" s="3">
        <v>0</v>
      </c>
      <c r="T47" s="90">
        <v>0</v>
      </c>
      <c r="U47" s="56">
        <v>0</v>
      </c>
      <c r="V47" s="3">
        <v>0</v>
      </c>
      <c r="W47" s="3">
        <v>0</v>
      </c>
      <c r="X47" s="58">
        <v>0</v>
      </c>
      <c r="Y47" s="56">
        <v>0</v>
      </c>
      <c r="Z47" s="3">
        <v>0</v>
      </c>
      <c r="AA47" s="3">
        <v>0</v>
      </c>
      <c r="AB47" s="58">
        <v>0</v>
      </c>
      <c r="AC47" s="32"/>
      <c r="AD47" s="55">
        <f t="shared" si="1"/>
        <v>19</v>
      </c>
    </row>
    <row r="48" spans="1:30" ht="13.5" thickBot="1">
      <c r="A48" s="3">
        <v>39</v>
      </c>
      <c r="B48" s="34" t="s">
        <v>126</v>
      </c>
      <c r="C48" s="3">
        <v>13</v>
      </c>
      <c r="D48" s="26" t="s">
        <v>31</v>
      </c>
      <c r="E48" s="89">
        <v>0</v>
      </c>
      <c r="F48" s="76">
        <v>0</v>
      </c>
      <c r="G48" s="76">
        <v>0</v>
      </c>
      <c r="H48" s="90">
        <v>0</v>
      </c>
      <c r="I48" s="89">
        <v>0</v>
      </c>
      <c r="J48" s="76">
        <v>0</v>
      </c>
      <c r="K48" s="76">
        <v>0</v>
      </c>
      <c r="L48" s="90">
        <v>0</v>
      </c>
      <c r="M48" s="56">
        <v>1</v>
      </c>
      <c r="N48" s="3">
        <v>3</v>
      </c>
      <c r="O48" s="3">
        <v>6</v>
      </c>
      <c r="P48" s="58">
        <v>8</v>
      </c>
      <c r="Q48" s="56">
        <v>0</v>
      </c>
      <c r="R48" s="3">
        <v>0</v>
      </c>
      <c r="S48" s="3">
        <v>0</v>
      </c>
      <c r="T48" s="90">
        <v>0</v>
      </c>
      <c r="U48" s="56">
        <v>0</v>
      </c>
      <c r="V48" s="3">
        <v>0</v>
      </c>
      <c r="W48" s="3">
        <v>0</v>
      </c>
      <c r="X48" s="58">
        <v>0</v>
      </c>
      <c r="Y48" s="56">
        <v>0</v>
      </c>
      <c r="Z48" s="3">
        <v>0</v>
      </c>
      <c r="AA48" s="3">
        <v>0</v>
      </c>
      <c r="AB48" s="58">
        <v>0</v>
      </c>
      <c r="AC48" s="68"/>
      <c r="AD48" s="55">
        <f t="shared" si="1"/>
        <v>18</v>
      </c>
    </row>
    <row r="49" spans="1:30" ht="13.5" thickBot="1">
      <c r="A49" s="3">
        <v>40</v>
      </c>
      <c r="B49" s="25" t="s">
        <v>144</v>
      </c>
      <c r="C49" s="3">
        <v>9</v>
      </c>
      <c r="D49" s="26" t="s">
        <v>14</v>
      </c>
      <c r="E49" s="89">
        <v>0</v>
      </c>
      <c r="F49" s="76">
        <v>0</v>
      </c>
      <c r="G49" s="76">
        <v>0</v>
      </c>
      <c r="H49" s="90">
        <v>0</v>
      </c>
      <c r="I49" s="89">
        <v>0</v>
      </c>
      <c r="J49" s="76">
        <v>0</v>
      </c>
      <c r="K49" s="76">
        <v>0</v>
      </c>
      <c r="L49" s="90">
        <v>0</v>
      </c>
      <c r="M49" s="89">
        <v>0</v>
      </c>
      <c r="N49" s="76">
        <v>0</v>
      </c>
      <c r="O49" s="76">
        <v>0</v>
      </c>
      <c r="P49" s="90">
        <v>0</v>
      </c>
      <c r="Q49" s="89">
        <v>0</v>
      </c>
      <c r="R49" s="76">
        <v>0</v>
      </c>
      <c r="S49" s="76">
        <v>0</v>
      </c>
      <c r="T49" s="90">
        <v>0</v>
      </c>
      <c r="U49" s="89">
        <v>0</v>
      </c>
      <c r="V49" s="76">
        <v>0</v>
      </c>
      <c r="W49" s="76">
        <v>0</v>
      </c>
      <c r="X49" s="90">
        <v>0</v>
      </c>
      <c r="Y49" s="56">
        <v>1</v>
      </c>
      <c r="Z49" s="3">
        <v>0</v>
      </c>
      <c r="AA49" s="3">
        <v>0</v>
      </c>
      <c r="AB49" s="58">
        <v>11</v>
      </c>
      <c r="AC49" s="17"/>
      <c r="AD49" s="55">
        <f t="shared" si="1"/>
        <v>12</v>
      </c>
    </row>
    <row r="50" spans="1:30" ht="13.5" thickBot="1">
      <c r="A50" s="3">
        <v>41</v>
      </c>
      <c r="B50" s="34" t="s">
        <v>115</v>
      </c>
      <c r="C50" s="3">
        <v>29</v>
      </c>
      <c r="D50" s="26" t="s">
        <v>43</v>
      </c>
      <c r="E50" s="89">
        <v>0</v>
      </c>
      <c r="F50" s="76">
        <v>0</v>
      </c>
      <c r="G50" s="76">
        <v>0</v>
      </c>
      <c r="H50" s="90">
        <v>0</v>
      </c>
      <c r="I50" s="56">
        <v>1</v>
      </c>
      <c r="J50" s="3">
        <v>1</v>
      </c>
      <c r="K50" s="3">
        <v>3</v>
      </c>
      <c r="L50" s="58">
        <v>0</v>
      </c>
      <c r="M50" s="56">
        <v>1</v>
      </c>
      <c r="N50" s="3">
        <v>0</v>
      </c>
      <c r="O50" s="3">
        <v>0</v>
      </c>
      <c r="P50" s="58">
        <v>2</v>
      </c>
      <c r="Q50" s="56">
        <v>1</v>
      </c>
      <c r="R50" s="3">
        <v>0</v>
      </c>
      <c r="S50" s="3">
        <v>0</v>
      </c>
      <c r="T50" s="58">
        <v>1</v>
      </c>
      <c r="U50" s="56">
        <v>1</v>
      </c>
      <c r="V50" s="3">
        <v>0</v>
      </c>
      <c r="W50" s="3">
        <v>0</v>
      </c>
      <c r="X50" s="58">
        <v>0</v>
      </c>
      <c r="Y50" s="56">
        <v>1</v>
      </c>
      <c r="Z50" s="3">
        <v>0</v>
      </c>
      <c r="AA50" s="3">
        <v>0</v>
      </c>
      <c r="AB50" s="58">
        <v>0</v>
      </c>
      <c r="AC50" s="32"/>
      <c r="AD50" s="55">
        <f t="shared" si="1"/>
        <v>12</v>
      </c>
    </row>
    <row r="51" spans="1:30" ht="13.5" thickBot="1">
      <c r="A51" s="3">
        <v>42</v>
      </c>
      <c r="B51" s="34" t="s">
        <v>118</v>
      </c>
      <c r="C51" s="3">
        <v>36</v>
      </c>
      <c r="D51" s="75" t="s">
        <v>51</v>
      </c>
      <c r="E51" s="89">
        <v>0</v>
      </c>
      <c r="F51" s="76">
        <v>0</v>
      </c>
      <c r="G51" s="76">
        <v>0</v>
      </c>
      <c r="H51" s="90">
        <v>0</v>
      </c>
      <c r="I51" s="56">
        <v>1</v>
      </c>
      <c r="J51" s="3">
        <v>4</v>
      </c>
      <c r="K51" s="3">
        <v>6</v>
      </c>
      <c r="L51" s="58">
        <v>0</v>
      </c>
      <c r="M51" s="89">
        <v>0</v>
      </c>
      <c r="N51" s="76">
        <v>0</v>
      </c>
      <c r="O51" s="76">
        <v>0</v>
      </c>
      <c r="P51" s="90">
        <v>0</v>
      </c>
      <c r="Q51" s="56">
        <v>0</v>
      </c>
      <c r="R51" s="3">
        <v>0</v>
      </c>
      <c r="S51" s="3">
        <v>0</v>
      </c>
      <c r="T51" s="90">
        <v>0</v>
      </c>
      <c r="U51" s="56">
        <v>0</v>
      </c>
      <c r="V51" s="3">
        <v>0</v>
      </c>
      <c r="W51" s="3">
        <v>0</v>
      </c>
      <c r="X51" s="58">
        <v>0</v>
      </c>
      <c r="Y51" s="56">
        <v>0</v>
      </c>
      <c r="Z51" s="3">
        <v>0</v>
      </c>
      <c r="AA51" s="3">
        <v>0</v>
      </c>
      <c r="AB51" s="58">
        <v>0</v>
      </c>
      <c r="AC51" s="32"/>
      <c r="AD51" s="55">
        <f t="shared" si="1"/>
        <v>11</v>
      </c>
    </row>
    <row r="52" spans="1:30" ht="13.5" thickBot="1">
      <c r="A52" s="3">
        <v>43</v>
      </c>
      <c r="B52" s="25" t="s">
        <v>151</v>
      </c>
      <c r="C52" s="3">
        <v>101</v>
      </c>
      <c r="D52" s="26" t="s">
        <v>14</v>
      </c>
      <c r="E52" s="89">
        <v>0</v>
      </c>
      <c r="F52" s="76">
        <v>0</v>
      </c>
      <c r="G52" s="76">
        <v>0</v>
      </c>
      <c r="H52" s="90">
        <v>0</v>
      </c>
      <c r="I52" s="89">
        <v>0</v>
      </c>
      <c r="J52" s="76">
        <v>0</v>
      </c>
      <c r="K52" s="76">
        <v>0</v>
      </c>
      <c r="L52" s="90">
        <v>0</v>
      </c>
      <c r="M52" s="89">
        <v>0</v>
      </c>
      <c r="N52" s="76">
        <v>0</v>
      </c>
      <c r="O52" s="76">
        <v>0</v>
      </c>
      <c r="P52" s="90">
        <v>0</v>
      </c>
      <c r="Q52" s="89">
        <v>0</v>
      </c>
      <c r="R52" s="76">
        <v>0</v>
      </c>
      <c r="S52" s="76">
        <v>0</v>
      </c>
      <c r="T52" s="90">
        <v>0</v>
      </c>
      <c r="U52" s="89">
        <v>0</v>
      </c>
      <c r="V52" s="76">
        <v>0</v>
      </c>
      <c r="W52" s="76">
        <v>0</v>
      </c>
      <c r="X52" s="90">
        <v>0</v>
      </c>
      <c r="Y52" s="56">
        <v>1</v>
      </c>
      <c r="Z52" s="3">
        <v>0</v>
      </c>
      <c r="AA52" s="3">
        <v>9</v>
      </c>
      <c r="AB52" s="58">
        <v>0</v>
      </c>
      <c r="AC52" s="17"/>
      <c r="AD52" s="55">
        <f t="shared" si="1"/>
        <v>10</v>
      </c>
    </row>
    <row r="53" spans="1:30" ht="13.5" thickBot="1">
      <c r="A53" s="3">
        <v>44</v>
      </c>
      <c r="B53" s="25" t="s">
        <v>139</v>
      </c>
      <c r="C53" s="3">
        <v>25</v>
      </c>
      <c r="D53" s="26" t="s">
        <v>43</v>
      </c>
      <c r="E53" s="56">
        <v>0</v>
      </c>
      <c r="F53" s="3">
        <v>0</v>
      </c>
      <c r="G53" s="3">
        <v>0</v>
      </c>
      <c r="H53" s="58">
        <v>0</v>
      </c>
      <c r="I53" s="56">
        <v>0</v>
      </c>
      <c r="J53" s="3">
        <v>0</v>
      </c>
      <c r="K53" s="3">
        <v>0</v>
      </c>
      <c r="L53" s="58">
        <v>0</v>
      </c>
      <c r="M53" s="56">
        <v>0</v>
      </c>
      <c r="N53" s="3">
        <v>0</v>
      </c>
      <c r="O53" s="3">
        <v>0</v>
      </c>
      <c r="P53" s="58">
        <v>0</v>
      </c>
      <c r="Q53" s="56">
        <v>0</v>
      </c>
      <c r="R53" s="3">
        <v>0</v>
      </c>
      <c r="S53" s="3">
        <v>0</v>
      </c>
      <c r="T53" s="58">
        <v>0</v>
      </c>
      <c r="U53" s="56">
        <v>1</v>
      </c>
      <c r="V53" s="3">
        <v>1</v>
      </c>
      <c r="W53" s="3">
        <v>2</v>
      </c>
      <c r="X53" s="58">
        <v>4</v>
      </c>
      <c r="Y53" s="56">
        <v>1</v>
      </c>
      <c r="Z53" s="3">
        <v>0</v>
      </c>
      <c r="AA53" s="3">
        <v>0</v>
      </c>
      <c r="AB53" s="58">
        <v>0</v>
      </c>
      <c r="AC53" s="68"/>
      <c r="AD53" s="55">
        <f t="shared" si="1"/>
        <v>9</v>
      </c>
    </row>
    <row r="54" spans="1:30" ht="13.5" thickBot="1">
      <c r="A54" s="3">
        <v>45</v>
      </c>
      <c r="B54" s="25" t="s">
        <v>138</v>
      </c>
      <c r="C54" s="3">
        <v>22</v>
      </c>
      <c r="D54" s="26" t="s">
        <v>43</v>
      </c>
      <c r="E54" s="56">
        <v>0</v>
      </c>
      <c r="F54" s="3">
        <v>0</v>
      </c>
      <c r="G54" s="3">
        <v>0</v>
      </c>
      <c r="H54" s="58">
        <v>0</v>
      </c>
      <c r="I54" s="56">
        <v>0</v>
      </c>
      <c r="J54" s="3">
        <v>0</v>
      </c>
      <c r="K54" s="3">
        <v>0</v>
      </c>
      <c r="L54" s="58">
        <v>0</v>
      </c>
      <c r="M54" s="56">
        <v>0</v>
      </c>
      <c r="N54" s="3">
        <v>0</v>
      </c>
      <c r="O54" s="3">
        <v>0</v>
      </c>
      <c r="P54" s="58">
        <v>0</v>
      </c>
      <c r="Q54" s="56">
        <v>0</v>
      </c>
      <c r="R54" s="3">
        <v>0</v>
      </c>
      <c r="S54" s="3">
        <v>0</v>
      </c>
      <c r="T54" s="58">
        <v>0</v>
      </c>
      <c r="U54" s="56">
        <v>1</v>
      </c>
      <c r="V54" s="3">
        <v>0</v>
      </c>
      <c r="W54" s="3">
        <v>3</v>
      </c>
      <c r="X54" s="58">
        <v>2</v>
      </c>
      <c r="Y54" s="56">
        <v>0</v>
      </c>
      <c r="Z54" s="3">
        <v>0</v>
      </c>
      <c r="AA54" s="3">
        <v>0</v>
      </c>
      <c r="AB54" s="58">
        <v>0</v>
      </c>
      <c r="AC54" s="68"/>
      <c r="AD54" s="55">
        <f t="shared" si="1"/>
        <v>6</v>
      </c>
    </row>
    <row r="55" spans="1:30" ht="13.5" thickBot="1">
      <c r="A55" s="3">
        <v>46</v>
      </c>
      <c r="B55" s="25" t="s">
        <v>132</v>
      </c>
      <c r="C55" s="3">
        <v>71</v>
      </c>
      <c r="D55" s="26" t="s">
        <v>78</v>
      </c>
      <c r="E55" s="89">
        <v>0</v>
      </c>
      <c r="F55" s="76">
        <v>0</v>
      </c>
      <c r="G55" s="76">
        <v>0</v>
      </c>
      <c r="H55" s="90">
        <v>0</v>
      </c>
      <c r="I55" s="89">
        <v>0</v>
      </c>
      <c r="J55" s="76">
        <v>0</v>
      </c>
      <c r="K55" s="76">
        <v>0</v>
      </c>
      <c r="L55" s="90">
        <v>0</v>
      </c>
      <c r="M55" s="89">
        <v>0</v>
      </c>
      <c r="N55" s="76">
        <v>0</v>
      </c>
      <c r="O55" s="76">
        <v>0</v>
      </c>
      <c r="P55" s="90">
        <v>0</v>
      </c>
      <c r="Q55" s="56">
        <v>1</v>
      </c>
      <c r="R55" s="3">
        <v>1</v>
      </c>
      <c r="S55" s="3">
        <v>0</v>
      </c>
      <c r="T55" s="58">
        <v>2</v>
      </c>
      <c r="U55" s="56">
        <v>1</v>
      </c>
      <c r="V55" s="3">
        <v>0</v>
      </c>
      <c r="W55" s="3">
        <v>0</v>
      </c>
      <c r="X55" s="58">
        <v>1</v>
      </c>
      <c r="Y55" s="56">
        <v>0</v>
      </c>
      <c r="Z55" s="3">
        <v>0</v>
      </c>
      <c r="AA55" s="3">
        <v>0</v>
      </c>
      <c r="AB55" s="58">
        <v>0</v>
      </c>
      <c r="AC55" s="32"/>
      <c r="AD55" s="55">
        <f t="shared" si="1"/>
        <v>6</v>
      </c>
    </row>
    <row r="56" spans="1:30" ht="13.5" thickBot="1">
      <c r="A56" s="3">
        <v>47</v>
      </c>
      <c r="B56" s="99" t="s">
        <v>137</v>
      </c>
      <c r="C56" s="3">
        <v>21</v>
      </c>
      <c r="D56" s="3" t="s">
        <v>43</v>
      </c>
      <c r="E56" s="56">
        <v>0</v>
      </c>
      <c r="F56" s="3">
        <v>0</v>
      </c>
      <c r="G56" s="3">
        <v>0</v>
      </c>
      <c r="H56" s="58">
        <v>0</v>
      </c>
      <c r="I56" s="56">
        <v>0</v>
      </c>
      <c r="J56" s="3">
        <v>0</v>
      </c>
      <c r="K56" s="3">
        <v>0</v>
      </c>
      <c r="L56" s="58">
        <v>0</v>
      </c>
      <c r="M56" s="56">
        <v>0</v>
      </c>
      <c r="N56" s="3">
        <v>0</v>
      </c>
      <c r="O56" s="3">
        <v>0</v>
      </c>
      <c r="P56" s="58">
        <v>0</v>
      </c>
      <c r="Q56" s="56">
        <v>0</v>
      </c>
      <c r="R56" s="3">
        <v>0</v>
      </c>
      <c r="S56" s="3">
        <v>0</v>
      </c>
      <c r="T56" s="58">
        <v>0</v>
      </c>
      <c r="U56" s="56">
        <v>1</v>
      </c>
      <c r="V56" s="3">
        <v>4</v>
      </c>
      <c r="W56" s="3">
        <v>0</v>
      </c>
      <c r="X56" s="58">
        <v>0</v>
      </c>
      <c r="Y56" s="56">
        <v>0</v>
      </c>
      <c r="Z56" s="3">
        <v>0</v>
      </c>
      <c r="AA56" s="3">
        <v>0</v>
      </c>
      <c r="AB56" s="58">
        <v>0</v>
      </c>
      <c r="AC56" s="68"/>
      <c r="AD56" s="55">
        <f t="shared" si="1"/>
        <v>5</v>
      </c>
    </row>
    <row r="57" spans="1:30" ht="13.5" thickBot="1">
      <c r="A57" s="3">
        <v>48</v>
      </c>
      <c r="B57" s="25" t="s">
        <v>77</v>
      </c>
      <c r="C57" s="3">
        <v>49</v>
      </c>
      <c r="D57" s="26" t="s">
        <v>62</v>
      </c>
      <c r="E57" s="56">
        <v>1</v>
      </c>
      <c r="F57" s="76">
        <v>2</v>
      </c>
      <c r="G57" s="3">
        <v>2</v>
      </c>
      <c r="H57" s="58">
        <v>0</v>
      </c>
      <c r="I57" s="89">
        <v>0</v>
      </c>
      <c r="J57" s="76">
        <v>0</v>
      </c>
      <c r="K57" s="76">
        <v>0</v>
      </c>
      <c r="L57" s="90">
        <v>0</v>
      </c>
      <c r="M57" s="89">
        <v>0</v>
      </c>
      <c r="N57" s="76">
        <v>0</v>
      </c>
      <c r="O57" s="76">
        <v>0</v>
      </c>
      <c r="P57" s="90">
        <v>0</v>
      </c>
      <c r="Q57" s="56">
        <v>0</v>
      </c>
      <c r="R57" s="3">
        <v>0</v>
      </c>
      <c r="S57" s="3">
        <v>0</v>
      </c>
      <c r="T57" s="90">
        <v>0</v>
      </c>
      <c r="U57" s="56">
        <v>0</v>
      </c>
      <c r="V57" s="3">
        <v>0</v>
      </c>
      <c r="W57" s="3">
        <v>0</v>
      </c>
      <c r="X57" s="58">
        <v>0</v>
      </c>
      <c r="Y57" s="56">
        <v>0</v>
      </c>
      <c r="Z57" s="3">
        <v>0</v>
      </c>
      <c r="AA57" s="3">
        <v>0</v>
      </c>
      <c r="AB57" s="58">
        <v>0</v>
      </c>
      <c r="AC57" s="17"/>
      <c r="AD57" s="55">
        <f t="shared" si="1"/>
        <v>5</v>
      </c>
    </row>
    <row r="58" spans="1:30" ht="13.5" thickBot="1">
      <c r="A58" s="3">
        <v>49</v>
      </c>
      <c r="B58" s="25" t="s">
        <v>133</v>
      </c>
      <c r="C58" s="3">
        <v>70</v>
      </c>
      <c r="D58" s="26" t="s">
        <v>78</v>
      </c>
      <c r="E58" s="89">
        <v>0</v>
      </c>
      <c r="F58" s="76">
        <v>0</v>
      </c>
      <c r="G58" s="76">
        <v>0</v>
      </c>
      <c r="H58" s="90">
        <v>0</v>
      </c>
      <c r="I58" s="89">
        <v>0</v>
      </c>
      <c r="J58" s="76">
        <v>0</v>
      </c>
      <c r="K58" s="76">
        <v>0</v>
      </c>
      <c r="L58" s="90">
        <v>0</v>
      </c>
      <c r="M58" s="89">
        <v>0</v>
      </c>
      <c r="N58" s="76">
        <v>0</v>
      </c>
      <c r="O58" s="76">
        <v>0</v>
      </c>
      <c r="P58" s="90">
        <v>0</v>
      </c>
      <c r="Q58" s="56">
        <v>1</v>
      </c>
      <c r="R58" s="3">
        <v>0</v>
      </c>
      <c r="S58" s="3">
        <v>0</v>
      </c>
      <c r="T58" s="58">
        <v>0</v>
      </c>
      <c r="U58" s="56">
        <v>0</v>
      </c>
      <c r="V58" s="3">
        <v>0</v>
      </c>
      <c r="W58" s="3">
        <v>0</v>
      </c>
      <c r="X58" s="58">
        <v>0</v>
      </c>
      <c r="Y58" s="56">
        <v>1</v>
      </c>
      <c r="Z58" s="3">
        <v>0</v>
      </c>
      <c r="AA58" s="3">
        <v>0</v>
      </c>
      <c r="AB58" s="58">
        <v>2</v>
      </c>
      <c r="AC58" s="32"/>
      <c r="AD58" s="55">
        <f t="shared" si="1"/>
        <v>4</v>
      </c>
    </row>
    <row r="59" spans="1:30" ht="13.5" thickBot="1">
      <c r="A59" s="3">
        <v>50</v>
      </c>
      <c r="B59" s="34" t="s">
        <v>128</v>
      </c>
      <c r="C59" s="3">
        <v>19</v>
      </c>
      <c r="D59" s="26" t="s">
        <v>31</v>
      </c>
      <c r="E59" s="89">
        <v>0</v>
      </c>
      <c r="F59" s="76">
        <v>0</v>
      </c>
      <c r="G59" s="76">
        <v>0</v>
      </c>
      <c r="H59" s="90">
        <v>0</v>
      </c>
      <c r="I59" s="89">
        <v>0</v>
      </c>
      <c r="J59" s="76">
        <v>0</v>
      </c>
      <c r="K59" s="76">
        <v>0</v>
      </c>
      <c r="L59" s="90">
        <v>0</v>
      </c>
      <c r="M59" s="56">
        <v>1</v>
      </c>
      <c r="N59" s="3">
        <v>1</v>
      </c>
      <c r="O59" s="3">
        <v>1</v>
      </c>
      <c r="P59" s="58">
        <v>1</v>
      </c>
      <c r="Q59" s="56">
        <v>0</v>
      </c>
      <c r="R59" s="3">
        <v>0</v>
      </c>
      <c r="S59" s="3">
        <v>0</v>
      </c>
      <c r="T59" s="90">
        <v>0</v>
      </c>
      <c r="U59" s="56">
        <v>0</v>
      </c>
      <c r="V59" s="3">
        <v>0</v>
      </c>
      <c r="W59" s="3">
        <v>0</v>
      </c>
      <c r="X59" s="58">
        <v>0</v>
      </c>
      <c r="Y59" s="56">
        <v>0</v>
      </c>
      <c r="Z59" s="3">
        <v>0</v>
      </c>
      <c r="AA59" s="3">
        <v>0</v>
      </c>
      <c r="AB59" s="58">
        <v>0</v>
      </c>
      <c r="AC59" s="68"/>
      <c r="AD59" s="55">
        <f t="shared" si="1"/>
        <v>4</v>
      </c>
    </row>
    <row r="60" spans="1:30" ht="13.5" thickBot="1">
      <c r="A60" s="3">
        <v>51</v>
      </c>
      <c r="B60" s="13" t="s">
        <v>40</v>
      </c>
      <c r="C60" s="14">
        <v>16</v>
      </c>
      <c r="D60" s="75" t="s">
        <v>31</v>
      </c>
      <c r="E60" s="56">
        <v>1</v>
      </c>
      <c r="F60" s="76">
        <v>1</v>
      </c>
      <c r="G60" s="3">
        <v>0</v>
      </c>
      <c r="H60" s="58">
        <v>1</v>
      </c>
      <c r="I60" s="89">
        <v>0</v>
      </c>
      <c r="J60" s="76">
        <v>0</v>
      </c>
      <c r="K60" s="76">
        <v>0</v>
      </c>
      <c r="L60" s="90">
        <v>0</v>
      </c>
      <c r="M60" s="89">
        <v>0</v>
      </c>
      <c r="N60" s="76">
        <v>0</v>
      </c>
      <c r="O60" s="76">
        <v>0</v>
      </c>
      <c r="P60" s="90">
        <v>0</v>
      </c>
      <c r="Q60" s="56">
        <v>0</v>
      </c>
      <c r="R60" s="3">
        <v>0</v>
      </c>
      <c r="S60" s="3">
        <v>0</v>
      </c>
      <c r="T60" s="90">
        <v>0</v>
      </c>
      <c r="U60" s="56">
        <v>0</v>
      </c>
      <c r="V60" s="3">
        <v>0</v>
      </c>
      <c r="W60" s="3">
        <v>0</v>
      </c>
      <c r="X60" s="58">
        <v>0</v>
      </c>
      <c r="Y60" s="56">
        <v>0</v>
      </c>
      <c r="Z60" s="3">
        <v>0</v>
      </c>
      <c r="AA60" s="3">
        <v>0</v>
      </c>
      <c r="AB60" s="58">
        <v>0</v>
      </c>
      <c r="AC60" s="17"/>
      <c r="AD60" s="55">
        <f t="shared" si="1"/>
        <v>3</v>
      </c>
    </row>
    <row r="61" spans="1:30" ht="13.5" thickBot="1">
      <c r="A61" s="3">
        <v>52</v>
      </c>
      <c r="B61" s="70" t="s">
        <v>111</v>
      </c>
      <c r="C61" s="3">
        <v>17</v>
      </c>
      <c r="D61" s="75" t="s">
        <v>31</v>
      </c>
      <c r="E61" s="89">
        <v>0</v>
      </c>
      <c r="F61" s="76">
        <v>0</v>
      </c>
      <c r="G61" s="76">
        <v>0</v>
      </c>
      <c r="H61" s="90">
        <v>0</v>
      </c>
      <c r="I61" s="56">
        <v>1</v>
      </c>
      <c r="J61" s="3">
        <v>0</v>
      </c>
      <c r="K61" s="3">
        <v>1</v>
      </c>
      <c r="L61" s="58">
        <v>0</v>
      </c>
      <c r="M61" s="89">
        <v>0</v>
      </c>
      <c r="N61" s="76">
        <v>0</v>
      </c>
      <c r="O61" s="76">
        <v>0</v>
      </c>
      <c r="P61" s="90">
        <v>0</v>
      </c>
      <c r="Q61" s="56">
        <v>0</v>
      </c>
      <c r="R61" s="3">
        <v>0</v>
      </c>
      <c r="S61" s="3">
        <v>0</v>
      </c>
      <c r="T61" s="90">
        <v>0</v>
      </c>
      <c r="U61" s="56">
        <v>0</v>
      </c>
      <c r="V61" s="3">
        <v>0</v>
      </c>
      <c r="W61" s="3">
        <v>0</v>
      </c>
      <c r="X61" s="58">
        <v>0</v>
      </c>
      <c r="Y61" s="56">
        <v>0</v>
      </c>
      <c r="Z61" s="3">
        <v>0</v>
      </c>
      <c r="AA61" s="3">
        <v>0</v>
      </c>
      <c r="AB61" s="58">
        <v>0</v>
      </c>
      <c r="AC61" s="32"/>
      <c r="AD61" s="55">
        <f t="shared" si="1"/>
        <v>2</v>
      </c>
    </row>
    <row r="62" spans="1:30" ht="13.5" thickBot="1">
      <c r="A62" s="3">
        <v>53</v>
      </c>
      <c r="B62" s="13" t="s">
        <v>46</v>
      </c>
      <c r="C62" s="14">
        <v>27</v>
      </c>
      <c r="D62" s="75" t="s">
        <v>43</v>
      </c>
      <c r="E62" s="56">
        <v>1</v>
      </c>
      <c r="F62" s="76">
        <v>0</v>
      </c>
      <c r="G62" s="3">
        <v>0</v>
      </c>
      <c r="H62" s="58">
        <v>0</v>
      </c>
      <c r="I62" s="89">
        <v>0</v>
      </c>
      <c r="J62" s="76">
        <v>0</v>
      </c>
      <c r="K62" s="76">
        <v>0</v>
      </c>
      <c r="L62" s="90">
        <v>0</v>
      </c>
      <c r="M62" s="89">
        <v>0</v>
      </c>
      <c r="N62" s="76">
        <v>0</v>
      </c>
      <c r="O62" s="76">
        <v>0</v>
      </c>
      <c r="P62" s="90">
        <v>0</v>
      </c>
      <c r="Q62" s="56">
        <v>0</v>
      </c>
      <c r="R62" s="3">
        <v>0</v>
      </c>
      <c r="S62" s="3">
        <v>0</v>
      </c>
      <c r="T62" s="90">
        <v>0</v>
      </c>
      <c r="U62" s="56">
        <v>0</v>
      </c>
      <c r="V62" s="3">
        <v>0</v>
      </c>
      <c r="W62" s="3">
        <v>0</v>
      </c>
      <c r="X62" s="58">
        <v>0</v>
      </c>
      <c r="Y62" s="56">
        <v>0</v>
      </c>
      <c r="Z62" s="3">
        <v>0</v>
      </c>
      <c r="AA62" s="3">
        <v>0</v>
      </c>
      <c r="AB62" s="58">
        <v>0</v>
      </c>
      <c r="AC62" s="17"/>
      <c r="AD62" s="55">
        <f t="shared" si="1"/>
        <v>1</v>
      </c>
    </row>
    <row r="63" spans="1:30" ht="13.5" thickBot="1">
      <c r="A63" s="3">
        <v>54</v>
      </c>
      <c r="B63" s="25" t="s">
        <v>79</v>
      </c>
      <c r="C63" s="3">
        <v>74</v>
      </c>
      <c r="D63" s="26" t="s">
        <v>78</v>
      </c>
      <c r="E63" s="56">
        <v>1</v>
      </c>
      <c r="F63" s="76">
        <v>0</v>
      </c>
      <c r="G63" s="3">
        <v>0</v>
      </c>
      <c r="H63" s="58">
        <v>0</v>
      </c>
      <c r="I63" s="89">
        <v>0</v>
      </c>
      <c r="J63" s="76">
        <v>0</v>
      </c>
      <c r="K63" s="76">
        <v>0</v>
      </c>
      <c r="L63" s="90">
        <v>0</v>
      </c>
      <c r="M63" s="89">
        <v>0</v>
      </c>
      <c r="N63" s="76">
        <v>0</v>
      </c>
      <c r="O63" s="76">
        <v>0</v>
      </c>
      <c r="P63" s="90">
        <v>0</v>
      </c>
      <c r="Q63" s="56">
        <v>0</v>
      </c>
      <c r="R63" s="3">
        <v>0</v>
      </c>
      <c r="S63" s="3">
        <v>0</v>
      </c>
      <c r="T63" s="90">
        <v>0</v>
      </c>
      <c r="U63" s="56">
        <v>0</v>
      </c>
      <c r="V63" s="3">
        <v>0</v>
      </c>
      <c r="W63" s="3">
        <v>0</v>
      </c>
      <c r="X63" s="58">
        <v>0</v>
      </c>
      <c r="Y63" s="56">
        <v>0</v>
      </c>
      <c r="Z63" s="3">
        <v>0</v>
      </c>
      <c r="AA63" s="3">
        <v>0</v>
      </c>
      <c r="AB63" s="58">
        <v>0</v>
      </c>
      <c r="AC63" s="17"/>
      <c r="AD63" s="55">
        <f t="shared" si="1"/>
        <v>1</v>
      </c>
    </row>
    <row r="64" spans="1:30" ht="13.5" thickBot="1">
      <c r="A64" s="3">
        <v>55</v>
      </c>
      <c r="B64" s="25"/>
      <c r="C64" s="3"/>
      <c r="D64" s="26"/>
      <c r="E64" s="56"/>
      <c r="F64" s="76"/>
      <c r="G64" s="3"/>
      <c r="H64" s="26"/>
      <c r="I64" s="89"/>
      <c r="J64" s="76"/>
      <c r="K64" s="76"/>
      <c r="L64" s="105"/>
      <c r="M64" s="89"/>
      <c r="N64" s="76"/>
      <c r="O64" s="76"/>
      <c r="P64" s="105"/>
      <c r="Q64" s="56"/>
      <c r="R64" s="3"/>
      <c r="S64" s="3"/>
      <c r="T64" s="105"/>
      <c r="U64" s="56"/>
      <c r="V64" s="3"/>
      <c r="W64" s="3"/>
      <c r="X64" s="26"/>
      <c r="Y64" s="56"/>
      <c r="Z64" s="3"/>
      <c r="AA64" s="3"/>
      <c r="AB64" s="58"/>
      <c r="AC64" s="17"/>
      <c r="AD64" s="55"/>
    </row>
    <row r="65" spans="1:30" ht="13.5" thickBot="1">
      <c r="A65" s="3">
        <v>56</v>
      </c>
      <c r="B65" s="25"/>
      <c r="C65" s="3"/>
      <c r="D65" s="26"/>
      <c r="E65" s="56">
        <f>SUM(E4:E53)</f>
        <v>25</v>
      </c>
      <c r="F65" s="3">
        <f>SUM(F4:F59)</f>
        <v>255</v>
      </c>
      <c r="G65" s="3">
        <f>SUM(G4:G59)</f>
        <v>256</v>
      </c>
      <c r="H65" s="3">
        <f>SUM(H4:H59)</f>
        <v>255</v>
      </c>
      <c r="I65" s="56">
        <f>SUM(I4:I53)</f>
        <v>26</v>
      </c>
      <c r="J65" s="3">
        <f>SUM(J4:J59)</f>
        <v>256</v>
      </c>
      <c r="K65" s="3">
        <f>SUM(K4:K59)</f>
        <v>255</v>
      </c>
      <c r="L65" s="3">
        <f>SUM(L4:L59)</f>
        <v>256</v>
      </c>
      <c r="M65" s="56">
        <f>SUM(M4:M53)</f>
        <v>23</v>
      </c>
      <c r="N65" s="3">
        <f>SUM(N4:N59)</f>
        <v>256</v>
      </c>
      <c r="O65" s="3">
        <f>SUM(O4:O59)</f>
        <v>256</v>
      </c>
      <c r="P65" s="3">
        <f>SUM(P4:P59)</f>
        <v>256</v>
      </c>
      <c r="Q65" s="56">
        <f>SUM(Q4:Q53)</f>
        <v>24</v>
      </c>
      <c r="R65" s="3">
        <f>SUM(R4:R59)</f>
        <v>256</v>
      </c>
      <c r="S65" s="3">
        <f>SUM(S4:S59)</f>
        <v>256</v>
      </c>
      <c r="T65" s="3">
        <f>SUM(T4:T59)</f>
        <v>256</v>
      </c>
      <c r="U65" s="56">
        <f>SUM(U4:U58)</f>
        <v>29</v>
      </c>
      <c r="V65" s="3">
        <f>SUM(V4:V59)</f>
        <v>256</v>
      </c>
      <c r="W65" s="3">
        <f>SUM(W4:W59)</f>
        <v>256</v>
      </c>
      <c r="X65" s="3">
        <f>SUM(X4:X59)</f>
        <v>256</v>
      </c>
      <c r="Y65" s="56">
        <f>SUM(Y4:Y58)</f>
        <v>28</v>
      </c>
      <c r="Z65" s="3">
        <f>SUM(Z4:Z59)</f>
        <v>256</v>
      </c>
      <c r="AA65" s="3">
        <f>SUM(AA4:AA59)</f>
        <v>256</v>
      </c>
      <c r="AB65" s="3">
        <f>SUM(AB4:AB59)</f>
        <v>256</v>
      </c>
      <c r="AC65" s="68"/>
      <c r="AD65" s="55">
        <f t="shared" si="1"/>
        <v>4760</v>
      </c>
    </row>
    <row r="66" spans="1:30" ht="13.5" thickBot="1">
      <c r="A66" s="3">
        <v>57</v>
      </c>
      <c r="B66" s="25"/>
      <c r="C66" s="3"/>
      <c r="D66" s="26"/>
      <c r="E66" s="56"/>
      <c r="F66" s="3"/>
      <c r="G66" s="3"/>
      <c r="H66" s="58"/>
      <c r="I66" s="56"/>
      <c r="J66" s="3"/>
      <c r="K66" s="3"/>
      <c r="L66" s="58"/>
      <c r="M66" s="56"/>
      <c r="N66" s="3"/>
      <c r="O66" s="3"/>
      <c r="P66" s="58"/>
      <c r="Q66" s="56"/>
      <c r="R66" s="3"/>
      <c r="S66" s="3"/>
      <c r="T66" s="58"/>
      <c r="V66" s="3"/>
      <c r="W66" s="3"/>
      <c r="X66" s="58"/>
      <c r="Y66" s="56"/>
      <c r="Z66" s="3"/>
      <c r="AA66" s="3"/>
      <c r="AB66" s="58"/>
      <c r="AC66" s="68"/>
      <c r="AD66" s="55">
        <f t="shared" si="1"/>
        <v>0</v>
      </c>
    </row>
    <row r="67" spans="1:30" ht="13.5" thickBot="1">
      <c r="A67" s="3">
        <v>58</v>
      </c>
      <c r="B67" s="25"/>
      <c r="C67" s="34"/>
      <c r="D67" s="77"/>
      <c r="E67" s="56"/>
      <c r="F67" s="3"/>
      <c r="G67" s="3"/>
      <c r="H67" s="58"/>
      <c r="I67" s="56"/>
      <c r="J67" s="3"/>
      <c r="K67" s="3"/>
      <c r="L67" s="58"/>
      <c r="M67" s="56"/>
      <c r="N67" s="3"/>
      <c r="O67" s="3"/>
      <c r="P67" s="58"/>
      <c r="Q67" s="56"/>
      <c r="R67" s="3"/>
      <c r="S67" s="3"/>
      <c r="T67" s="103"/>
      <c r="U67" s="56"/>
      <c r="V67" s="3"/>
      <c r="W67" s="57"/>
      <c r="X67" s="58"/>
      <c r="Y67" s="56"/>
      <c r="Z67" s="3"/>
      <c r="AA67" s="3"/>
      <c r="AB67" s="58"/>
      <c r="AC67" s="68"/>
      <c r="AD67" s="55">
        <f>SUM(E73:AB73)</f>
        <v>0</v>
      </c>
    </row>
    <row r="68" spans="1:30" ht="13.5" thickBot="1">
      <c r="A68" s="3">
        <v>59</v>
      </c>
      <c r="B68" s="25"/>
      <c r="C68" s="34"/>
      <c r="D68" s="77"/>
      <c r="E68" s="56"/>
      <c r="F68" s="3"/>
      <c r="G68" s="3"/>
      <c r="H68" s="58"/>
      <c r="I68" s="56"/>
      <c r="J68" s="3"/>
      <c r="K68" s="3"/>
      <c r="L68" s="58"/>
      <c r="M68" s="56"/>
      <c r="N68" s="3"/>
      <c r="O68" s="3"/>
      <c r="P68" s="58"/>
      <c r="Q68" s="56"/>
      <c r="R68" s="3"/>
      <c r="S68" s="3"/>
      <c r="T68" s="103"/>
      <c r="U68" s="56"/>
      <c r="V68" s="3"/>
      <c r="W68" s="3"/>
      <c r="X68" s="58"/>
      <c r="Y68" s="56"/>
      <c r="Z68" s="3"/>
      <c r="AA68" s="3"/>
      <c r="AB68" s="58"/>
      <c r="AC68" s="68"/>
      <c r="AD68" s="55">
        <f aca="true" t="shared" si="2" ref="AD68:AD74">SUM(E68:AB68)</f>
        <v>0</v>
      </c>
    </row>
    <row r="69" spans="1:30" ht="13.5" thickBot="1">
      <c r="A69" s="64">
        <v>60</v>
      </c>
      <c r="B69" s="85"/>
      <c r="C69" s="86"/>
      <c r="D69" s="87"/>
      <c r="E69" s="63"/>
      <c r="F69" s="64"/>
      <c r="G69" s="64"/>
      <c r="H69" s="65"/>
      <c r="I69" s="63"/>
      <c r="J69" s="64"/>
      <c r="K69" s="64"/>
      <c r="L69" s="65"/>
      <c r="M69" s="63"/>
      <c r="N69" s="64"/>
      <c r="O69" s="64"/>
      <c r="P69" s="65"/>
      <c r="Q69" s="63"/>
      <c r="R69" s="64"/>
      <c r="S69" s="64"/>
      <c r="T69" s="107"/>
      <c r="U69" s="63"/>
      <c r="V69" s="64"/>
      <c r="W69" s="64"/>
      <c r="X69" s="65"/>
      <c r="Y69" s="63"/>
      <c r="Z69" s="64"/>
      <c r="AA69" s="64"/>
      <c r="AB69" s="65"/>
      <c r="AC69" s="88"/>
      <c r="AD69" s="84">
        <f t="shared" si="2"/>
        <v>0</v>
      </c>
    </row>
    <row r="70" spans="1:30" ht="12.75">
      <c r="A70" s="33"/>
      <c r="B70" s="106"/>
      <c r="C70" s="32"/>
      <c r="D70" s="32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32"/>
      <c r="AD70" s="18">
        <f t="shared" si="2"/>
        <v>0</v>
      </c>
    </row>
    <row r="71" spans="1:30" ht="12.75">
      <c r="A71" s="33"/>
      <c r="B71" s="106"/>
      <c r="C71" s="32"/>
      <c r="D71" s="32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32"/>
      <c r="AD71" s="18">
        <f t="shared" si="2"/>
        <v>0</v>
      </c>
    </row>
    <row r="72" spans="1:30" ht="12.75">
      <c r="A72" s="33"/>
      <c r="B72" s="106"/>
      <c r="C72" s="32"/>
      <c r="D72" s="32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32"/>
      <c r="AD72" s="18">
        <f t="shared" si="2"/>
        <v>0</v>
      </c>
    </row>
    <row r="73" spans="1:30" ht="12.75">
      <c r="A73" s="33"/>
      <c r="B73" s="106"/>
      <c r="C73" s="32"/>
      <c r="D73" s="32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32"/>
      <c r="AD73" s="18">
        <f t="shared" si="2"/>
        <v>0</v>
      </c>
    </row>
    <row r="74" spans="1:30" ht="12.75">
      <c r="A74" s="33"/>
      <c r="B74" s="106"/>
      <c r="C74" s="32"/>
      <c r="D74" s="32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32"/>
      <c r="AD74" s="18">
        <f t="shared" si="2"/>
        <v>0</v>
      </c>
    </row>
  </sheetData>
  <sheetProtection/>
  <mergeCells count="28">
    <mergeCell ref="A1:AD1"/>
    <mergeCell ref="A2:P2"/>
    <mergeCell ref="E3:H3"/>
    <mergeCell ref="I3:L3"/>
    <mergeCell ref="M3:P3"/>
    <mergeCell ref="Q3:T3"/>
    <mergeCell ref="U3:X3"/>
    <mergeCell ref="Y3:AB3"/>
    <mergeCell ref="M33:P33"/>
    <mergeCell ref="Q33:T33"/>
    <mergeCell ref="U4:X4"/>
    <mergeCell ref="Y4:AB4"/>
    <mergeCell ref="B32:Q32"/>
    <mergeCell ref="R32:AB32"/>
    <mergeCell ref="E4:H4"/>
    <mergeCell ref="I4:L4"/>
    <mergeCell ref="M4:P4"/>
    <mergeCell ref="Q4:T4"/>
    <mergeCell ref="U33:X33"/>
    <mergeCell ref="Y33:AB33"/>
    <mergeCell ref="E34:H34"/>
    <mergeCell ref="I34:L34"/>
    <mergeCell ref="M34:P34"/>
    <mergeCell ref="Q34:T34"/>
    <mergeCell ref="U34:X34"/>
    <mergeCell ref="Y34:AB34"/>
    <mergeCell ref="E33:H33"/>
    <mergeCell ref="I33:L33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0401-3530406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wj2</cp:lastModifiedBy>
  <cp:lastPrinted>2003-10-27T19:49:46Z</cp:lastPrinted>
  <dcterms:created xsi:type="dcterms:W3CDTF">2003-04-04T16:31:27Z</dcterms:created>
  <dcterms:modified xsi:type="dcterms:W3CDTF">2022-11-10T08:47:00Z</dcterms:modified>
  <cp:category/>
  <cp:version/>
  <cp:contentType/>
  <cp:contentStatus/>
</cp:coreProperties>
</file>